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_projekty\EU_granty\OP_VK\kraj_44_IPo\vyberova_rizeni\fyzika_elektro\"/>
    </mc:Choice>
  </mc:AlternateContent>
  <bookViews>
    <workbookView xWindow="0" yWindow="0" windowWidth="21570" windowHeight="816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15" i="1" l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9" i="1"/>
  <c r="E28" i="1" l="1"/>
  <c r="E30" i="1" l="1"/>
</calcChain>
</file>

<file path=xl/sharedStrings.xml><?xml version="1.0" encoding="utf-8"?>
<sst xmlns="http://schemas.openxmlformats.org/spreadsheetml/2006/main" count="72" uniqueCount="61">
  <si>
    <t>Zadavatel:</t>
  </si>
  <si>
    <t>SOŠ strojní a elektrotechnická, Velešín, U Hřiště 527</t>
  </si>
  <si>
    <t xml:space="preserve">Registrační číslo projektu, Název Grantového programu:                                                                  </t>
  </si>
  <si>
    <t xml:space="preserve">Název projektu: </t>
  </si>
  <si>
    <t>Identifikační údaje uchazeče:</t>
  </si>
  <si>
    <t>Název</t>
  </si>
  <si>
    <t>Minimální parametry</t>
  </si>
  <si>
    <t xml:space="preserve">množství </t>
  </si>
  <si>
    <t>Nabízené parametry</t>
  </si>
  <si>
    <t>Celková nabídková cena bez DPH</t>
  </si>
  <si>
    <t>Celková cena nabídková cena s DPH</t>
  </si>
  <si>
    <t>Maximální přípůstná cena bez DPH</t>
  </si>
  <si>
    <t>Část A</t>
  </si>
  <si>
    <t>Příloha č. 6A zadávací dokumentace</t>
  </si>
  <si>
    <t>Typ výrobku:                                 
Parametry:
Záruka:</t>
  </si>
  <si>
    <t>Typ výrobku:                                 
Parametry:
Záruka:</t>
  </si>
  <si>
    <t>Typ výrobku:                                 
Parametry:
Záruka:</t>
  </si>
  <si>
    <t>CZ.1.07/1.1.00/44.0007, Operační program Vzdělání pro konkurenceschopnost</t>
  </si>
  <si>
    <t>Rozvoj technického vzdělávání v Jihočeském kraji</t>
  </si>
  <si>
    <t>položka č.1</t>
  </si>
  <si>
    <r>
      <rPr>
        <b/>
        <sz val="10"/>
        <rFont val="Arial"/>
        <family val="2"/>
        <charset val="238"/>
      </rPr>
      <t>Nová demonstrační souprava pro výuku mechaniky</t>
    </r>
    <r>
      <rPr>
        <sz val="10"/>
        <rFont val="Arial"/>
        <family val="2"/>
        <charset val="238"/>
      </rPr>
      <t xml:space="preserve">  
Souprava bude obsahovat minimálně:
- siloměr - 1ks
- rovnovážná tyč s osovým čepem - 1ks
- páka - 1ks
- pevná kladka - 1ks
- pohyblivá kladka - 1ks
- kladkostroj - 1ks
- nakloněná rovina - 1ks
- souprava na výuku třecí síly - 1ks
- souprava na výuku statiky kapalin - 1 ks
- souprava na výuku Archimédova zákona - 1ks
Je požadována:
- doprava a instalace zařízení ve škole
- záruční doba v délce min. 36 měsíců</t>
    </r>
  </si>
  <si>
    <t xml:space="preserve">položka č. 2 </t>
  </si>
  <si>
    <r>
      <rPr>
        <b/>
        <sz val="10"/>
        <rFont val="Arial"/>
        <family val="2"/>
        <charset val="238"/>
      </rPr>
      <t>Nový elektronický laserový box</t>
    </r>
    <r>
      <rPr>
        <sz val="10"/>
        <rFont val="Arial"/>
        <family val="2"/>
        <charset val="238"/>
      </rPr>
      <t xml:space="preserve"> 
Souprava bude obsahovat minimálně:
- box s min. 5-ti   leserovými paprsky - 1ks
- zdroj laseru - 1ks
Je požadována:
- doprava a instalace zařízení ve škole
- záruční doba v délce min. 36 měsíců</t>
    </r>
  </si>
  <si>
    <t>položka č. 3</t>
  </si>
  <si>
    <r>
      <rPr>
        <b/>
        <sz val="10"/>
        <rFont val="Arial"/>
        <family val="2"/>
        <charset val="238"/>
      </rPr>
      <t>Nová  demonstrační sada pro výuku optiky včetně magnetické tabule a laserového zdroje</t>
    </r>
    <r>
      <rPr>
        <sz val="10"/>
        <rFont val="Arial"/>
        <family val="2"/>
        <charset val="238"/>
      </rPr>
      <t xml:space="preserve">
Souprava bude obsahovat minimálně:
- Magnetická tabule - 1ks
- Laserový zdroj - 1ks
- Prvky pro demonstraci odrazu světla na rovinném rozhraní  - 1ks
- Modely zrcadel  – duté 2 ks, vypuklé 2ks
- Prvky pro demonstraci lomu světla na rovinném rozhraní  - 1ks
- Modely čoček – spojky 2 ks, rozptylky - 2ks
- Optické hranoly 45°- 2 ks
- Optické hranoly 60° - 2 ks
- Optické hranoly 90) - 2 ks
Je požadována:
- doprava a instalace zařízení ve škole
- záruční doba v délce min. 36 měsíců</t>
    </r>
  </si>
  <si>
    <t xml:space="preserve">položka č. 4 </t>
  </si>
  <si>
    <r>
      <t xml:space="preserve">Nová Ruhmkorffova indukční cívka
</t>
    </r>
    <r>
      <rPr>
        <sz val="10"/>
        <rFont val="Arial"/>
        <family val="2"/>
        <charset val="238"/>
      </rPr>
      <t>Je požadována:
- doprava a instalace zařízení ve škole
- záruční doba v délce min. 36 měsíců</t>
    </r>
  </si>
  <si>
    <t>položka č. 5</t>
  </si>
  <si>
    <r>
      <rPr>
        <b/>
        <sz val="10"/>
        <rFont val="Arial"/>
        <family val="2"/>
        <charset val="238"/>
      </rPr>
      <t xml:space="preserve">Nový siloměr transparentní 0,2 N
</t>
    </r>
    <r>
      <rPr>
        <sz val="10"/>
        <rFont val="Arial"/>
        <family val="2"/>
        <charset val="238"/>
      </rPr>
      <t>Je požadována:
- doprava a instalace zařízení ve škole
- záruční doba v délce min. 36 měsíců</t>
    </r>
  </si>
  <si>
    <t>položka č. 6</t>
  </si>
  <si>
    <r>
      <rPr>
        <b/>
        <sz val="10"/>
        <rFont val="Arial"/>
        <family val="2"/>
        <charset val="238"/>
      </rPr>
      <t>Nový siloměr transparentní 1 N</t>
    </r>
    <r>
      <rPr>
        <sz val="10"/>
        <rFont val="Arial"/>
        <family val="2"/>
        <charset val="238"/>
      </rPr>
      <t xml:space="preserve">
Je požadována:
- doprava a instalace zařízení ve škole
- záruční doba v délce min. 36 měsíců</t>
    </r>
  </si>
  <si>
    <t>položka č. 8</t>
  </si>
  <si>
    <r>
      <rPr>
        <b/>
        <sz val="10"/>
        <rFont val="Arial"/>
        <family val="2"/>
        <charset val="238"/>
      </rPr>
      <t>Nový siloměr transparentní 50 N</t>
    </r>
    <r>
      <rPr>
        <sz val="10"/>
        <rFont val="Arial"/>
        <family val="2"/>
        <charset val="238"/>
      </rPr>
      <t xml:space="preserve">
Je požadována:
- doprava a instalace zařízení ve škole
- záruční doba v délce min. 36 měsíců</t>
    </r>
  </si>
  <si>
    <t>položka č. 10</t>
  </si>
  <si>
    <r>
      <rPr>
        <b/>
        <sz val="10"/>
        <rFont val="Arial"/>
        <family val="2"/>
        <charset val="238"/>
      </rPr>
      <t xml:space="preserve">Nová váha demonstrační dvouramenná 
</t>
    </r>
    <r>
      <rPr>
        <sz val="10"/>
        <rFont val="Arial"/>
        <family val="2"/>
        <charset val="238"/>
      </rPr>
      <t>- celková délka ramen ma. 500 mm
Je požadována:
- doprava a instalace zařízení ve škole
- záruční doba v délce min. 36 měsíců</t>
    </r>
  </si>
  <si>
    <t>položka č. 11</t>
  </si>
  <si>
    <r>
      <rPr>
        <b/>
        <sz val="10"/>
        <rFont val="Arial"/>
        <family val="2"/>
        <charset val="238"/>
      </rPr>
      <t xml:space="preserve">Nová žákovská sada závaží
</t>
    </r>
    <r>
      <rPr>
        <sz val="10"/>
        <rFont val="Arial"/>
        <family val="2"/>
        <charset val="238"/>
      </rPr>
      <t>- sada bude obsahovat min. 2ks závaží o hmotnostech min.:  200 g, 100 g, 50 g, 20 g, 10 g, 5 g, 1 g, 500 mg, 200 mg, 100 mg
Je požadována:
- doprava a instalace zařízení ve škole
- záruční doba v délce min. 36 měsíců</t>
    </r>
  </si>
  <si>
    <t>položka č. 12</t>
  </si>
  <si>
    <r>
      <rPr>
        <b/>
        <sz val="10"/>
        <rFont val="Arial"/>
        <family val="2"/>
        <charset val="238"/>
      </rPr>
      <t xml:space="preserve">Nový gyroskop
</t>
    </r>
    <r>
      <rPr>
        <sz val="10"/>
        <rFont val="Arial"/>
        <family val="2"/>
        <charset val="238"/>
      </rPr>
      <t>- min. průměr gyroskopu 200 mm s možností uchopení gyroskopu za osu
Je požadována:
- doprava a instalace zařízení ve škole
- záruční doba v délce min. 36 měsíců</t>
    </r>
  </si>
  <si>
    <t>položka č. 13</t>
  </si>
  <si>
    <r>
      <rPr>
        <b/>
        <sz val="10"/>
        <rFont val="Arial"/>
        <family val="2"/>
        <charset val="238"/>
      </rPr>
      <t xml:space="preserve">Nové tellurium N
</t>
    </r>
    <r>
      <rPr>
        <sz val="10"/>
        <rFont val="Arial"/>
        <family val="2"/>
        <charset val="238"/>
      </rPr>
      <t>- je požadována min. vzdálenost Země - Měsíc  250 mm
Je požadována:
- doprava a instalace zařízení ve škole
- záruční doba v délce min. 36 měsíců</t>
    </r>
  </si>
  <si>
    <t>položka č. 14</t>
  </si>
  <si>
    <t>položka č. 15</t>
  </si>
  <si>
    <t>položka č. 19</t>
  </si>
  <si>
    <r>
      <rPr>
        <b/>
        <sz val="10"/>
        <rFont val="Arial"/>
        <family val="2"/>
        <charset val="238"/>
      </rPr>
      <t xml:space="preserve">Nový Maxwellův kotouč
</t>
    </r>
    <r>
      <rPr>
        <sz val="10"/>
        <rFont val="Arial"/>
        <family val="2"/>
        <charset val="238"/>
      </rPr>
      <t>- je požadován min. průměr 150 mm
Je požadována:
- doprava a instalace zařízení ve škole
- záruční doba v délce min. 36 měsíců</t>
    </r>
  </si>
  <si>
    <t>položka č. 20</t>
  </si>
  <si>
    <r>
      <rPr>
        <b/>
        <sz val="10"/>
        <rFont val="Arial"/>
        <family val="2"/>
        <charset val="238"/>
      </rPr>
      <t>Nová pomůcka na demonstraci tepelné roztažnosti (kulička s kroužkem)</t>
    </r>
    <r>
      <rPr>
        <sz val="10"/>
        <rFont val="Arial"/>
        <family val="2"/>
        <charset val="238"/>
      </rPr>
      <t xml:space="preserve">
Je požadována:
- doprava a instalace zařízení ve škole
- záruční doba v délce min. 36 měsíců</t>
    </r>
  </si>
  <si>
    <t>položka č. 21</t>
  </si>
  <si>
    <r>
      <rPr>
        <b/>
        <sz val="10"/>
        <rFont val="Arial"/>
        <family val="2"/>
        <charset val="238"/>
      </rPr>
      <t>Nové skleněné desky s min.  7 sety štěrbin a mřížek různých šířek pro pokusy kvantitativní difrakce</t>
    </r>
    <r>
      <rPr>
        <sz val="10"/>
        <rFont val="Arial"/>
        <family val="2"/>
        <charset val="238"/>
      </rPr>
      <t xml:space="preserve">
Je požadována:
- doprava a instalace zařízení ve škole
- záruční doba v délce min. 36 měsíců</t>
    </r>
  </si>
  <si>
    <t>položka č. 22</t>
  </si>
  <si>
    <r>
      <rPr>
        <b/>
        <sz val="10"/>
        <rFont val="Arial"/>
        <family val="2"/>
        <charset val="238"/>
      </rPr>
      <t>Nové polarizační filtry na cloně</t>
    </r>
    <r>
      <rPr>
        <sz val="10"/>
        <rFont val="Arial"/>
        <family val="2"/>
        <charset val="238"/>
      </rPr>
      <t xml:space="preserve">
jsou požadovány min. 2 polarizační filtry na cloně (max. rozměr 100x100 mm) k vytváření a analyzování polarizovaného světla
Je požadována:
- doprava a instalace zařízení ve škole
- záruční doba v délce min. 36 měsíců</t>
    </r>
  </si>
  <si>
    <t>položka č. 23</t>
  </si>
  <si>
    <r>
      <rPr>
        <b/>
        <sz val="10"/>
        <rFont val="Arial"/>
        <family val="2"/>
        <charset val="238"/>
      </rPr>
      <t>Nová demonstační souprava pro výuku fyziky</t>
    </r>
    <r>
      <rPr>
        <sz val="10"/>
        <rFont val="Arial"/>
        <family val="2"/>
        <charset val="238"/>
      </rPr>
      <t xml:space="preserve">
Je požadováno, aby souprava obsahovala vzájemně kompatibilní sady pro demonstraci následujících experimentů:
- Mechanika: 
  min. měření fyzikálních veličin, síly a jejich účinky, kladky, kladkostroje a páky, tření, dynamika, mechanika kapalin, tlak v kapalinách,  
  hydraulika, mechanika plynů, tlak v plynech, přetlak a podtlak
- Teplo
  min. model teploměru, bod varu a bod tuhnutí, tání, tepelný tok, vedení tepla, síla páry
- Optika
  min. šíření světla, světlo a stín, zrcadlo, odraz a lom, zákony čoček, dírková kamera
- Elektřina
  min. elektrostatické efekty, galvanické prvky, akumulátor, jednoduché elektrické obvody, tepelné a světelné efekty, využití elektřiny,
  elektromagnetické síly, elektromagnetické pole, princip elektromotoru, indukce, elektrický transformátor
Je požadována:
- doprava a instalace zařízení ve škole
- záruční doba v délce min. 36 měsíců</t>
    </r>
  </si>
  <si>
    <t>Typ výrobku:                                 
Parametry:
Záruka:</t>
  </si>
  <si>
    <t>Typ výrobku:                                 
Parametry:
Záruka:</t>
  </si>
  <si>
    <r>
      <rPr>
        <b/>
        <sz val="10"/>
        <rFont val="Arial"/>
        <family val="2"/>
        <charset val="238"/>
      </rPr>
      <t>Nový transparentní model pro demonstraci obvodové rychlosti</t>
    </r>
    <r>
      <rPr>
        <sz val="10"/>
        <rFont val="Arial"/>
        <family val="2"/>
        <charset val="238"/>
      </rPr>
      <t xml:space="preserve">
Je požadována:
- doprava a instalace zařízení ve škole
- záruční doba v délce min. 36 měsíců</t>
    </r>
  </si>
  <si>
    <r>
      <rPr>
        <b/>
        <sz val="10"/>
        <rFont val="Arial"/>
        <family val="2"/>
        <charset val="238"/>
      </rPr>
      <t xml:space="preserve">Nová výuková DVD
</t>
    </r>
    <r>
      <rPr>
        <sz val="10"/>
        <rFont val="Arial"/>
        <family val="2"/>
        <charset val="238"/>
      </rPr>
      <t>Jsou požadována výuková DVD s minimálně tématickými celky:
- bezpečnost práce na el. zařízeních  - délka min. 14´ - 1ks
- el. proud v kovech a polovodičích  - délka min. 25´ - 1ks
- el. proud v plynech, vakuu a kapalinách  - délka min 40´ - 1ks
- energie a její přeměn, zdroje a využívání energie - délka min. 40´ - 1ks
Je požadována:
- doprava do školy
- záruční doba v délce min. 36 měsíců</t>
    </r>
  </si>
  <si>
    <t>Typ výrobku:                                 
Parametry:
Záruka:</t>
  </si>
  <si>
    <t>Typ výrobku:                                 
Parametry:
Záruka:</t>
  </si>
  <si>
    <t>celková cena
v Kč bez DPH</t>
  </si>
  <si>
    <t>Celková cena
v Kč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</si>
</sst>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10" x14ac:knownFonts="1">
    <font>
      <sz val="10"/>
      <name val="Arial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Continuous" vertical="center" wrapText="1"/>
    </xf>
    <xf numFmtId="164" fontId="3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textRotation="90" wrapText="1"/>
    </xf>
    <xf numFmtId="165" fontId="1" fillId="0" borderId="4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left" vertical="center"/>
    </xf>
    <xf numFmtId="0" fontId="5" fillId="0" borderId="9" xfId="0" applyNumberFormat="1" applyFont="1" applyBorder="1" applyAlignment="1">
      <alignment horizontal="left" vertical="top" wrapText="1"/>
    </xf>
    <xf numFmtId="164" fontId="4" fillId="0" borderId="10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left" vertical="center" wrapText="1" indent="2"/>
    </xf>
    <xf numFmtId="3" fontId="9" fillId="4" borderId="14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165" fontId="3" fillId="0" borderId="17" xfId="0" applyNumberFormat="1" applyFont="1" applyFill="1" applyBorder="1"/>
    <xf numFmtId="0" fontId="3" fillId="0" borderId="13" xfId="0" applyFont="1" applyFill="1" applyBorder="1"/>
    <xf numFmtId="165" fontId="3" fillId="0" borderId="7" xfId="0" applyNumberFormat="1" applyFont="1" applyFill="1" applyBorder="1"/>
    <xf numFmtId="165" fontId="3" fillId="0" borderId="18" xfId="0" applyNumberFormat="1" applyFont="1" applyFill="1" applyBorder="1"/>
    <xf numFmtId="165" fontId="3" fillId="0" borderId="19" xfId="0" applyNumberFormat="1" applyFont="1" applyFill="1" applyBorder="1"/>
    <xf numFmtId="0" fontId="3" fillId="0" borderId="20" xfId="0" applyFont="1" applyFill="1" applyBorder="1"/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/>
    <xf numFmtId="0" fontId="1" fillId="0" borderId="13" xfId="0" applyFont="1" applyFill="1" applyBorder="1" applyAlignment="1">
      <alignment horizontal="right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0" fillId="0" borderId="16" xfId="0" applyBorder="1" applyAlignment="1"/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4629150</xdr:colOff>
      <xdr:row>0</xdr:row>
      <xdr:rowOff>1285875</xdr:rowOff>
    </xdr:to>
    <xdr:pic>
      <xdr:nvPicPr>
        <xdr:cNvPr id="1025" name="Picture 3" descr="OPVK_hor_zakladni_logolink_C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85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C6" zoomScaleNormal="70" workbookViewId="0">
      <selection activeCell="K10" sqref="K10"/>
    </sheetView>
  </sheetViews>
  <sheetFormatPr defaultRowHeight="12" x14ac:dyDescent="0.2"/>
  <cols>
    <col min="1" max="1" width="17.140625" style="16" customWidth="1"/>
    <col min="2" max="2" width="129.28515625" style="10" customWidth="1"/>
    <col min="3" max="3" width="7.42578125" style="1" customWidth="1"/>
    <col min="4" max="4" width="86.7109375" style="1" customWidth="1"/>
    <col min="5" max="5" width="17.7109375" style="1" customWidth="1"/>
    <col min="6" max="6" width="17.85546875" style="1" customWidth="1"/>
    <col min="7" max="16384" width="9.140625" style="1"/>
  </cols>
  <sheetData>
    <row r="1" spans="1:7" ht="108" customHeight="1" thickBot="1" x14ac:dyDescent="0.25">
      <c r="A1" s="38" t="s">
        <v>13</v>
      </c>
      <c r="B1" s="37"/>
      <c r="C1" s="37"/>
      <c r="D1" s="37"/>
      <c r="E1" s="37"/>
      <c r="F1" s="37"/>
    </row>
    <row r="2" spans="1:7" ht="33" customHeight="1" x14ac:dyDescent="0.2">
      <c r="A2" s="2" t="s">
        <v>0</v>
      </c>
      <c r="B2" s="35" t="s">
        <v>1</v>
      </c>
      <c r="C2" s="36"/>
      <c r="D2" s="36"/>
      <c r="E2" s="36"/>
      <c r="F2" s="37"/>
    </row>
    <row r="3" spans="1:7" ht="86.25" customHeight="1" x14ac:dyDescent="0.2">
      <c r="A3" s="3" t="s">
        <v>2</v>
      </c>
      <c r="B3" s="50" t="s">
        <v>17</v>
      </c>
      <c r="C3" s="51"/>
      <c r="D3" s="51"/>
      <c r="E3" s="51"/>
      <c r="F3" s="37"/>
    </row>
    <row r="4" spans="1:7" ht="36" customHeight="1" thickBot="1" x14ac:dyDescent="0.25">
      <c r="A4" s="4" t="s">
        <v>3</v>
      </c>
      <c r="B4" s="48" t="s">
        <v>18</v>
      </c>
      <c r="C4" s="49"/>
      <c r="D4" s="49"/>
      <c r="E4" s="49"/>
      <c r="F4" s="37"/>
    </row>
    <row r="5" spans="1:7" ht="36" customHeight="1" x14ac:dyDescent="0.2">
      <c r="A5" s="46" t="s">
        <v>12</v>
      </c>
      <c r="B5" s="47"/>
      <c r="C5" s="47"/>
      <c r="D5" s="47"/>
      <c r="E5" s="47"/>
      <c r="F5" s="37"/>
    </row>
    <row r="6" spans="1:7" ht="26.25" customHeight="1" x14ac:dyDescent="0.2">
      <c r="A6" s="39" t="s">
        <v>4</v>
      </c>
      <c r="B6" s="41"/>
      <c r="C6" s="42"/>
      <c r="D6" s="42"/>
      <c r="E6" s="42"/>
      <c r="F6" s="37"/>
    </row>
    <row r="7" spans="1:7" ht="25.5" customHeight="1" thickBot="1" x14ac:dyDescent="0.25">
      <c r="A7" s="40"/>
      <c r="B7" s="43"/>
      <c r="C7" s="44"/>
      <c r="D7" s="44"/>
      <c r="E7" s="44"/>
      <c r="F7" s="45"/>
    </row>
    <row r="8" spans="1:7" s="9" customFormat="1" ht="66" customHeight="1" thickBot="1" x14ac:dyDescent="0.25">
      <c r="A8" s="5" t="s">
        <v>5</v>
      </c>
      <c r="B8" s="6" t="s">
        <v>6</v>
      </c>
      <c r="C8" s="7" t="s">
        <v>7</v>
      </c>
      <c r="D8" s="8" t="s">
        <v>8</v>
      </c>
      <c r="E8" s="19" t="s">
        <v>59</v>
      </c>
      <c r="F8" s="19" t="s">
        <v>60</v>
      </c>
    </row>
    <row r="9" spans="1:7" ht="197.25" customHeight="1" thickBot="1" x14ac:dyDescent="0.25">
      <c r="A9" s="21" t="s">
        <v>19</v>
      </c>
      <c r="B9" s="26" t="s">
        <v>20</v>
      </c>
      <c r="C9" s="27">
        <v>1</v>
      </c>
      <c r="D9" s="20" t="s">
        <v>15</v>
      </c>
      <c r="E9" s="28"/>
      <c r="F9" s="29">
        <f>E9*1.21</f>
        <v>0</v>
      </c>
      <c r="G9" s="30"/>
    </row>
    <row r="10" spans="1:7" ht="94.5" customHeight="1" thickBot="1" x14ac:dyDescent="0.25">
      <c r="A10" s="21" t="s">
        <v>21</v>
      </c>
      <c r="B10" s="26" t="s">
        <v>22</v>
      </c>
      <c r="C10" s="27">
        <v>1</v>
      </c>
      <c r="D10" s="20" t="s">
        <v>14</v>
      </c>
      <c r="E10" s="28"/>
      <c r="F10" s="29">
        <f t="shared" ref="F10:F26" si="0">E10*1.21</f>
        <v>0</v>
      </c>
      <c r="G10" s="30"/>
    </row>
    <row r="11" spans="1:7" ht="178.5" customHeight="1" thickBot="1" x14ac:dyDescent="0.25">
      <c r="A11" s="21" t="s">
        <v>23</v>
      </c>
      <c r="B11" s="26" t="s">
        <v>24</v>
      </c>
      <c r="C11" s="27">
        <v>1</v>
      </c>
      <c r="D11" s="20" t="s">
        <v>53</v>
      </c>
      <c r="E11" s="28"/>
      <c r="F11" s="31">
        <f t="shared" si="0"/>
        <v>0</v>
      </c>
      <c r="G11" s="30"/>
    </row>
    <row r="12" spans="1:7" ht="68.25" customHeight="1" thickBot="1" x14ac:dyDescent="0.25">
      <c r="A12" s="21" t="s">
        <v>25</v>
      </c>
      <c r="B12" s="26" t="s">
        <v>26</v>
      </c>
      <c r="C12" s="27">
        <v>1</v>
      </c>
      <c r="D12" s="20" t="s">
        <v>16</v>
      </c>
      <c r="E12" s="28"/>
      <c r="F12" s="31">
        <f t="shared" si="0"/>
        <v>0</v>
      </c>
    </row>
    <row r="13" spans="1:7" ht="63.75" customHeight="1" thickBot="1" x14ac:dyDescent="0.25">
      <c r="A13" s="21" t="s">
        <v>27</v>
      </c>
      <c r="B13" s="26" t="s">
        <v>28</v>
      </c>
      <c r="C13" s="27">
        <v>1</v>
      </c>
      <c r="D13" s="20" t="s">
        <v>54</v>
      </c>
      <c r="E13" s="28"/>
      <c r="F13" s="31">
        <f t="shared" si="0"/>
        <v>0</v>
      </c>
    </row>
    <row r="14" spans="1:7" ht="62.25" customHeight="1" thickBot="1" x14ac:dyDescent="0.25">
      <c r="A14" s="21" t="s">
        <v>29</v>
      </c>
      <c r="B14" s="26" t="s">
        <v>30</v>
      </c>
      <c r="C14" s="27">
        <v>2</v>
      </c>
      <c r="D14" s="20" t="s">
        <v>16</v>
      </c>
      <c r="E14" s="28"/>
      <c r="F14" s="31">
        <f t="shared" si="0"/>
        <v>0</v>
      </c>
    </row>
    <row r="15" spans="1:7" ht="64.5" customHeight="1" thickBot="1" x14ac:dyDescent="0.25">
      <c r="A15" s="21" t="s">
        <v>31</v>
      </c>
      <c r="B15" s="26" t="s">
        <v>32</v>
      </c>
      <c r="C15" s="27">
        <v>2</v>
      </c>
      <c r="D15" s="20" t="s">
        <v>54</v>
      </c>
      <c r="E15" s="28"/>
      <c r="F15" s="32">
        <f>E15*1.21</f>
        <v>0</v>
      </c>
    </row>
    <row r="16" spans="1:7" ht="71.25" customHeight="1" thickBot="1" x14ac:dyDescent="0.25">
      <c r="A16" s="21" t="s">
        <v>33</v>
      </c>
      <c r="B16" s="26" t="s">
        <v>34</v>
      </c>
      <c r="C16" s="27">
        <v>1</v>
      </c>
      <c r="D16" s="20" t="s">
        <v>16</v>
      </c>
      <c r="E16" s="28"/>
      <c r="F16" s="33">
        <f t="shared" si="0"/>
        <v>0</v>
      </c>
    </row>
    <row r="17" spans="1:6" ht="75.75" customHeight="1" thickBot="1" x14ac:dyDescent="0.25">
      <c r="A17" s="21" t="s">
        <v>35</v>
      </c>
      <c r="B17" s="26" t="s">
        <v>36</v>
      </c>
      <c r="C17" s="27">
        <v>5</v>
      </c>
      <c r="D17" s="20" t="s">
        <v>16</v>
      </c>
      <c r="E17" s="28"/>
      <c r="F17" s="31">
        <f t="shared" si="0"/>
        <v>0</v>
      </c>
    </row>
    <row r="18" spans="1:6" ht="78" customHeight="1" thickBot="1" x14ac:dyDescent="0.25">
      <c r="A18" s="21" t="s">
        <v>37</v>
      </c>
      <c r="B18" s="26" t="s">
        <v>38</v>
      </c>
      <c r="C18" s="27">
        <v>5</v>
      </c>
      <c r="D18" s="20" t="s">
        <v>16</v>
      </c>
      <c r="E18" s="28"/>
      <c r="F18" s="31">
        <f t="shared" si="0"/>
        <v>0</v>
      </c>
    </row>
    <row r="19" spans="1:6" ht="50.1" customHeight="1" thickBot="1" x14ac:dyDescent="0.25">
      <c r="A19" s="21" t="s">
        <v>39</v>
      </c>
      <c r="B19" s="26" t="s">
        <v>40</v>
      </c>
      <c r="C19" s="27">
        <v>1</v>
      </c>
      <c r="D19" s="20" t="s">
        <v>54</v>
      </c>
      <c r="E19" s="28"/>
      <c r="F19" s="31">
        <f t="shared" si="0"/>
        <v>0</v>
      </c>
    </row>
    <row r="20" spans="1:6" ht="59.25" customHeight="1" thickBot="1" x14ac:dyDescent="0.25">
      <c r="A20" s="21" t="s">
        <v>41</v>
      </c>
      <c r="B20" s="26" t="s">
        <v>55</v>
      </c>
      <c r="C20" s="27">
        <v>1</v>
      </c>
      <c r="D20" s="20" t="s">
        <v>54</v>
      </c>
      <c r="E20" s="28"/>
      <c r="F20" s="31">
        <f t="shared" si="0"/>
        <v>0</v>
      </c>
    </row>
    <row r="21" spans="1:6" ht="132" customHeight="1" thickBot="1" x14ac:dyDescent="0.25">
      <c r="A21" s="21" t="s">
        <v>42</v>
      </c>
      <c r="B21" s="26" t="s">
        <v>56</v>
      </c>
      <c r="C21" s="27">
        <v>1</v>
      </c>
      <c r="D21" s="20" t="s">
        <v>58</v>
      </c>
      <c r="E21" s="28"/>
      <c r="F21" s="31">
        <f t="shared" si="0"/>
        <v>0</v>
      </c>
    </row>
    <row r="22" spans="1:6" ht="69.75" customHeight="1" thickBot="1" x14ac:dyDescent="0.25">
      <c r="A22" s="21" t="s">
        <v>43</v>
      </c>
      <c r="B22" s="26" t="s">
        <v>44</v>
      </c>
      <c r="C22" s="27">
        <v>1</v>
      </c>
      <c r="D22" s="20" t="s">
        <v>16</v>
      </c>
      <c r="E22" s="28"/>
      <c r="F22" s="32">
        <f t="shared" si="0"/>
        <v>0</v>
      </c>
    </row>
    <row r="23" spans="1:6" ht="50.1" customHeight="1" thickBot="1" x14ac:dyDescent="0.25">
      <c r="A23" s="21" t="s">
        <v>45</v>
      </c>
      <c r="B23" s="26" t="s">
        <v>46</v>
      </c>
      <c r="C23" s="27">
        <v>1</v>
      </c>
      <c r="D23" s="20" t="s">
        <v>16</v>
      </c>
      <c r="E23" s="28"/>
      <c r="F23" s="32">
        <f t="shared" si="0"/>
        <v>0</v>
      </c>
    </row>
    <row r="24" spans="1:6" ht="63.75" thickBot="1" x14ac:dyDescent="0.25">
      <c r="A24" s="21" t="s">
        <v>47</v>
      </c>
      <c r="B24" s="26" t="s">
        <v>48</v>
      </c>
      <c r="C24" s="27">
        <v>1</v>
      </c>
      <c r="D24" s="20" t="s">
        <v>16</v>
      </c>
      <c r="E24" s="28"/>
      <c r="F24" s="33">
        <f t="shared" si="0"/>
        <v>0</v>
      </c>
    </row>
    <row r="25" spans="1:6" ht="64.5" thickBot="1" x14ac:dyDescent="0.25">
      <c r="A25" s="21" t="s">
        <v>49</v>
      </c>
      <c r="B25" s="26" t="s">
        <v>50</v>
      </c>
      <c r="C25" s="27">
        <v>1</v>
      </c>
      <c r="D25" s="20" t="s">
        <v>16</v>
      </c>
      <c r="E25" s="28"/>
      <c r="F25" s="31">
        <f t="shared" si="0"/>
        <v>0</v>
      </c>
    </row>
    <row r="26" spans="1:6" ht="201" customHeight="1" thickBot="1" x14ac:dyDescent="0.25">
      <c r="A26" s="21" t="s">
        <v>51</v>
      </c>
      <c r="B26" s="26" t="s">
        <v>52</v>
      </c>
      <c r="C26" s="27">
        <v>1</v>
      </c>
      <c r="D26" s="20" t="s">
        <v>57</v>
      </c>
      <c r="E26" s="28"/>
      <c r="F26" s="33">
        <f t="shared" si="0"/>
        <v>0</v>
      </c>
    </row>
    <row r="27" spans="1:6" ht="16.5" thickBot="1" x14ac:dyDescent="0.25">
      <c r="A27" s="10"/>
      <c r="D27" s="24"/>
      <c r="E27" s="25"/>
      <c r="F27" s="34"/>
    </row>
    <row r="28" spans="1:6" ht="30" customHeight="1" thickBot="1" x14ac:dyDescent="0.25">
      <c r="A28" s="13"/>
      <c r="B28" s="23"/>
      <c r="D28" s="17" t="s">
        <v>9</v>
      </c>
      <c r="E28" s="18">
        <f>SUM(E9:E26)</f>
        <v>0</v>
      </c>
    </row>
    <row r="29" spans="1:6" ht="30" customHeight="1" thickBot="1" x14ac:dyDescent="0.25">
      <c r="A29" s="10"/>
      <c r="E29" s="11"/>
    </row>
    <row r="30" spans="1:6" ht="30" customHeight="1" thickBot="1" x14ac:dyDescent="0.25">
      <c r="A30" s="12"/>
      <c r="D30" s="17" t="s">
        <v>10</v>
      </c>
      <c r="E30" s="18">
        <f>E28*1.21</f>
        <v>0</v>
      </c>
    </row>
    <row r="31" spans="1:6" ht="30" customHeight="1" thickBot="1" x14ac:dyDescent="0.25">
      <c r="A31" s="12"/>
      <c r="D31" s="9"/>
      <c r="E31" s="11"/>
    </row>
    <row r="32" spans="1:6" ht="30" customHeight="1" thickBot="1" x14ac:dyDescent="0.25">
      <c r="A32" s="14"/>
      <c r="D32" s="17" t="s">
        <v>11</v>
      </c>
      <c r="E32" s="22">
        <v>150250</v>
      </c>
    </row>
    <row r="33" spans="1:5" ht="30" customHeight="1" x14ac:dyDescent="0.2">
      <c r="A33" s="14"/>
      <c r="E33" s="11"/>
    </row>
    <row r="34" spans="1:5" x14ac:dyDescent="0.2">
      <c r="A34" s="14"/>
      <c r="E34" s="11"/>
    </row>
    <row r="35" spans="1:5" x14ac:dyDescent="0.2">
      <c r="A35" s="14"/>
      <c r="E35" s="11"/>
    </row>
    <row r="36" spans="1:5" x14ac:dyDescent="0.2">
      <c r="A36" s="14"/>
      <c r="E36" s="11"/>
    </row>
    <row r="37" spans="1:5" x14ac:dyDescent="0.2">
      <c r="A37" s="14"/>
      <c r="E37" s="11"/>
    </row>
    <row r="38" spans="1:5" x14ac:dyDescent="0.2">
      <c r="A38" s="14"/>
      <c r="E38" s="11"/>
    </row>
    <row r="39" spans="1:5" x14ac:dyDescent="0.2">
      <c r="A39" s="14"/>
      <c r="E39" s="11"/>
    </row>
    <row r="40" spans="1:5" x14ac:dyDescent="0.2">
      <c r="A40" s="14"/>
      <c r="E40" s="11"/>
    </row>
    <row r="41" spans="1:5" x14ac:dyDescent="0.2">
      <c r="A41" s="14"/>
      <c r="E41" s="11"/>
    </row>
    <row r="42" spans="1:5" x14ac:dyDescent="0.2">
      <c r="A42" s="14"/>
      <c r="E42" s="11"/>
    </row>
    <row r="43" spans="1:5" x14ac:dyDescent="0.2">
      <c r="A43" s="14"/>
      <c r="E43" s="11"/>
    </row>
    <row r="44" spans="1:5" x14ac:dyDescent="0.2">
      <c r="A44" s="14"/>
      <c r="E44" s="11"/>
    </row>
    <row r="45" spans="1:5" x14ac:dyDescent="0.2">
      <c r="A45" s="14"/>
      <c r="E45" s="11"/>
    </row>
    <row r="46" spans="1:5" x14ac:dyDescent="0.2">
      <c r="A46" s="14"/>
      <c r="E46" s="11"/>
    </row>
    <row r="47" spans="1:5" x14ac:dyDescent="0.2">
      <c r="E47" s="11"/>
    </row>
    <row r="48" spans="1:5" x14ac:dyDescent="0.2">
      <c r="E48" s="11"/>
    </row>
    <row r="49" spans="5:5" x14ac:dyDescent="0.2">
      <c r="E49" s="11"/>
    </row>
    <row r="50" spans="5:5" x14ac:dyDescent="0.2">
      <c r="E50" s="11"/>
    </row>
    <row r="51" spans="5:5" x14ac:dyDescent="0.2">
      <c r="E51" s="15"/>
    </row>
    <row r="52" spans="5:5" x14ac:dyDescent="0.2">
      <c r="E52" s="15"/>
    </row>
    <row r="53" spans="5:5" x14ac:dyDescent="0.2">
      <c r="E53" s="15"/>
    </row>
    <row r="54" spans="5:5" x14ac:dyDescent="0.2">
      <c r="E54" s="15"/>
    </row>
    <row r="55" spans="5:5" x14ac:dyDescent="0.2">
      <c r="E55" s="15"/>
    </row>
  </sheetData>
  <mergeCells count="7">
    <mergeCell ref="B2:F2"/>
    <mergeCell ref="A1:F1"/>
    <mergeCell ref="A6:A7"/>
    <mergeCell ref="B6:F7"/>
    <mergeCell ref="A5:F5"/>
    <mergeCell ref="B4:F4"/>
    <mergeCell ref="B3:F3"/>
  </mergeCells>
  <phoneticPr fontId="7" type="noConversion"/>
  <pageMargins left="0.18" right="0.27" top="0.98425196850393704" bottom="0.98425196850393704" header="0.51181102362204722" footer="0.51181102362204722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SOŠ Velešín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SOŠ SE</dc:creator>
  <cp:lastModifiedBy>Sipkova</cp:lastModifiedBy>
  <cp:lastPrinted>2014-01-30T06:50:20Z</cp:lastPrinted>
  <dcterms:created xsi:type="dcterms:W3CDTF">2013-03-19T11:19:53Z</dcterms:created>
  <dcterms:modified xsi:type="dcterms:W3CDTF">2014-07-10T11:10:01Z</dcterms:modified>
</cp:coreProperties>
</file>