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projekty\EU_granty\OP_VK\kraj_44_IPo\vyberova_rizeni\fyzika_elektro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34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9" i="1"/>
  <c r="E36" i="1" l="1"/>
</calcChain>
</file>

<file path=xl/sharedStrings.xml><?xml version="1.0" encoding="utf-8"?>
<sst xmlns="http://schemas.openxmlformats.org/spreadsheetml/2006/main" count="85" uniqueCount="70">
  <si>
    <t>Zadavatel:</t>
  </si>
  <si>
    <t>SOŠ strojní a elektrotechnická, Velešín, U Hřiště 527</t>
  </si>
  <si>
    <t xml:space="preserve">Registrační číslo projektu, Název Grantového programu:                                                                  </t>
  </si>
  <si>
    <t xml:space="preserve">Název projektu: </t>
  </si>
  <si>
    <t>Identifikační údaje uchazeče:</t>
  </si>
  <si>
    <t>Název</t>
  </si>
  <si>
    <t>Minimální parametry</t>
  </si>
  <si>
    <t xml:space="preserve">množství </t>
  </si>
  <si>
    <t>Nabízené parametry</t>
  </si>
  <si>
    <t>Celková nabídková cena bez DPH</t>
  </si>
  <si>
    <t>Celková cena nabídková cena s DPH</t>
  </si>
  <si>
    <t>Maximální přípůstná cena bez DPH</t>
  </si>
  <si>
    <t>CZ.1.07/1.1.00/44.0007, Operační program Vzdělání pro konkurenceschopnost</t>
  </si>
  <si>
    <t>Rozvoj technického vzdělávání v Jihočeském kraji</t>
  </si>
  <si>
    <t>položka č. 3</t>
  </si>
  <si>
    <t>položka č. 5</t>
  </si>
  <si>
    <t>položka č. 6</t>
  </si>
  <si>
    <t>položka č. 8</t>
  </si>
  <si>
    <t>položka č. 10</t>
  </si>
  <si>
    <t>položka č. 11</t>
  </si>
  <si>
    <t>položka č. 12</t>
  </si>
  <si>
    <t>položka č. 13</t>
  </si>
  <si>
    <t>položka č. 14</t>
  </si>
  <si>
    <t>položka č. 15</t>
  </si>
  <si>
    <t>položka č. 19</t>
  </si>
  <si>
    <t>položka č. 20</t>
  </si>
  <si>
    <t>položka č. 21</t>
  </si>
  <si>
    <t>Typ výrobku:                                 
Parametry:
Záruka:</t>
  </si>
  <si>
    <t>ČástB</t>
  </si>
  <si>
    <t>Příloha č. 6B zadávací dokumentace</t>
  </si>
  <si>
    <r>
      <t xml:space="preserve">Pro všechny níže udevené položky specifikace je požadována kompatibilita s výukovým systémem RCDidacticSystems.
</t>
    </r>
    <r>
      <rPr>
        <sz val="12"/>
        <rFont val="Calibri"/>
        <family val="2"/>
        <charset val="238"/>
      </rPr>
      <t>Moduly tohoto výukového systému již škola vlastní, pořízení nekompatibilních výukových modulů by způsobilo škole obtíže z důvodu nemožnosti použití nově pořízených výukových modulů k výuce a modelaci složitějších úvoh a jejich demonstraci během výuky. K použití výukových systémů  RCDidacticSystems odborní učitelé již byli také proškoleni, novým školením by škole vznikly zvýšené náklady v souvislosti se zavedením nekompatibilního zařízení.</t>
    </r>
  </si>
  <si>
    <t>-</t>
  </si>
  <si>
    <r>
      <t xml:space="preserve">Pro všechny níže udevené položky specifikace je požadována:
</t>
    </r>
    <r>
      <rPr>
        <sz val="12"/>
        <rFont val="Calibri"/>
        <family val="2"/>
        <charset val="238"/>
      </rPr>
      <t>- doprava a instalace zařízení ve škole
- záruční doba v délce min. 36 měsíců</t>
    </r>
  </si>
  <si>
    <t>položka č. 1</t>
  </si>
  <si>
    <r>
      <rPr>
        <b/>
        <sz val="10"/>
        <rFont val="Arial"/>
        <family val="2"/>
        <charset val="238"/>
      </rPr>
      <t>Nový programovatelný DC zdroj</t>
    </r>
    <r>
      <rPr>
        <sz val="10"/>
        <rFont val="Arial"/>
        <family val="2"/>
        <charset val="238"/>
      </rPr>
      <t xml:space="preserve">
- Procesorem řízený zdroj vysoce stabilního stejnosměrného napětí
- Přesné inkrementální nastavení výstupního napětí
- Plovoucí výstup zdroje DC
- Výstupní odpor ROUT&lt;0,1 ohm – zdroj se chová jako ideální zdroj napětí.
- Výstup chráněn elektronickou pojistkou proti přetížení.
- Paměť pro min. osm hodnot výstupního napětí
Je požadována záruka min. 36 měsíců, doprava a instalace zařízení ve škole.</t>
    </r>
  </si>
  <si>
    <t>položka č. 2</t>
  </si>
  <si>
    <r>
      <rPr>
        <b/>
        <sz val="10"/>
        <rFont val="Arial"/>
        <family val="2"/>
        <charset val="238"/>
      </rPr>
      <t>Nový voltmetrDCxAC RMS</t>
    </r>
    <r>
      <rPr>
        <sz val="10"/>
        <rFont val="Arial"/>
        <family val="2"/>
        <charset val="238"/>
      </rPr>
      <t xml:space="preserve">
- DC min. 4,5 místný voltmetr
- DC vstupní odpor min. Rin = 10Mohm (200mV, 2V, 20V), Rin &gt; 10Gohm (200mV, 2V)
- ACmin. 3,5 místný True RMS voltmetr
- AC vstupní impedance min. Zin=10Mohm/50pF
- AC frekvenční rozsah 5Hz-10kHz
- Automatická nebo manuální volba rozsahu voltmetru
- Matematické funkce</t>
    </r>
  </si>
  <si>
    <r>
      <rPr>
        <b/>
        <sz val="10"/>
        <rFont val="Arial"/>
        <family val="2"/>
        <charset val="238"/>
      </rPr>
      <t>Nový modul třífázové soustavy</t>
    </r>
    <r>
      <rPr>
        <sz val="10"/>
        <rFont val="Arial"/>
        <family val="2"/>
        <charset val="238"/>
      </rPr>
      <t xml:space="preserve">
- Modul umožňuje studovat vlastnosti třífázové soustavy
- Modul obsahujemin. dvě základní části: část zdrojovou (SOURCE) a část zátěže (LOAD) umožňující libovolné vzájemné propojení
- Procesorem řízený generátor tří fázově posunutých harmonických napětí o frekvenci 50Hz
- Napětí inkrementálně nastavitelné v rozsahu 0,1 – 10Vmax
- Zobrazuje se maximální Vmax nebo efektivní Vrms hodnota signálu (tlačítko Unit)
- Maximální výstupní proudy Imax=8mA
- Plovoucí výstup generátorů
- Zanedbatelné výstupní odpory (Rout=0,1ohm) – generátor se chová jako ideální zdroj napětí
- Výstupy chráněny elektronickou pojistkou, přetížení indikováno červenou LED
- Propojovací pole umožňuje zapojení do hvězdy nebo trojúhelníku se symetrickou nebo nesymetrickou zátěží
- Měření proudu v jednotlivých větvích obvodu pomocí převodníků I/U (1mA/1V, RL&gt;10kohm)</t>
    </r>
  </si>
  <si>
    <t>položka č. 4</t>
  </si>
  <si>
    <r>
      <rPr>
        <b/>
        <sz val="10"/>
        <rFont val="Arial"/>
        <family val="2"/>
        <charset val="238"/>
      </rPr>
      <t>Nový modul - časová základna</t>
    </r>
    <r>
      <rPr>
        <sz val="10"/>
        <rFont val="Arial"/>
        <family val="2"/>
        <charset val="238"/>
      </rPr>
      <t xml:space="preserve">
- Krystalem řízený oscilátor 
- Rozsah frekvencí 1Hz-100kHz (dekadicky)
- Start-funkce
- Samostatná dělička frekvence s dělicím poměrem 2, 5 a 10</t>
    </r>
  </si>
  <si>
    <r>
      <t xml:space="preserve">Nový modul - Volič logických stavů
</t>
    </r>
    <r>
      <rPr>
        <sz val="10"/>
        <rFont val="Arial"/>
        <family val="2"/>
        <charset val="238"/>
      </rPr>
      <t>- min. osmikanálový volič logických úrovní TTL
- Indikace logických úrovní pomocí min. LED
- min. tlačítková volba log. úrovní s ošetřením proti zákmitům
- "zmrazení" současných logických úrovní na výstupu voliče s možností nastavení nových logických úrovní
- uvedení výstupů voliče do třetího stavu (stav vysoké impedance) -možnost připojení na sběrnici PC</t>
    </r>
  </si>
  <si>
    <r>
      <rPr>
        <b/>
        <sz val="10"/>
        <rFont val="Arial"/>
        <family val="2"/>
        <charset val="238"/>
      </rPr>
      <t>Nová logická sonda</t>
    </r>
    <r>
      <rPr>
        <sz val="10"/>
        <rFont val="Arial"/>
        <family val="2"/>
        <charset val="238"/>
      </rPr>
      <t xml:space="preserve">
- min. osmikanálová třístavová logická sonda TTL:
- Vstupní napěťové TTL logické úrovně jsou vyhodnocovány amplitudovými analyzátory
- Indikace logických úrovní</t>
    </r>
  </si>
  <si>
    <t>položka č. 7</t>
  </si>
  <si>
    <r>
      <rPr>
        <b/>
        <sz val="10"/>
        <rFont val="Arial"/>
        <family val="2"/>
        <charset val="238"/>
      </rPr>
      <t>Nový univerzální číslicový modul modul</t>
    </r>
    <r>
      <rPr>
        <sz val="10"/>
        <rFont val="Arial"/>
        <family val="2"/>
        <charset val="238"/>
      </rPr>
      <t xml:space="preserve">
- Volba typu obvodu řady 74XXX min.  pomocí karty s magnetickým kódem
- min. HCT vstupy a výstupy [5V logika]
- Ochrana vstupů a výstupů</t>
    </r>
  </si>
  <si>
    <r>
      <rPr>
        <b/>
        <sz val="10"/>
        <rFont val="Arial"/>
        <family val="2"/>
        <charset val="238"/>
      </rPr>
      <t>Nová sada karet pro univerzální číslicový modul</t>
    </r>
    <r>
      <rPr>
        <sz val="10"/>
        <rFont val="Arial"/>
        <family val="2"/>
        <charset val="238"/>
      </rPr>
      <t xml:space="preserve">
- sada obsahuje min. 24 karet řady 74XXX</t>
    </r>
  </si>
  <si>
    <t>položka č. 9</t>
  </si>
  <si>
    <r>
      <rPr>
        <b/>
        <sz val="10"/>
        <rFont val="Arial"/>
        <family val="2"/>
        <charset val="238"/>
      </rPr>
      <t>Nový propojovací modu prvků</t>
    </r>
    <r>
      <rPr>
        <sz val="10"/>
        <rFont val="Arial"/>
        <family val="2"/>
        <charset val="238"/>
      </rPr>
      <t xml:space="preserve">
- Univerzální propojovací pole pro zapojování stejnosměrných a střídavých obvodů
- Modul obsahuje vnitřní referenční zdro min. +10V s indikací přetížení
- Referenční zdroj (15°C – 35°C)
            - min. 10,000V ±12,5mV
            - Jemné nastavení (krok 0,4mV)
            - Výstupní odpor &lt; 0,1ohm
            - Výstupní proud min. 25mA </t>
    </r>
  </si>
  <si>
    <r>
      <rPr>
        <b/>
        <sz val="10"/>
        <rFont val="Arial"/>
        <family val="2"/>
        <charset val="238"/>
      </rPr>
      <t>Nový modul bipolárního tranzistoru</t>
    </r>
    <r>
      <rPr>
        <sz val="10"/>
        <rFont val="Arial"/>
        <family val="2"/>
        <charset val="238"/>
      </rPr>
      <t xml:space="preserve">
- Modul zapojení bipolárního tranzistoru se systémem ochran pro tranzistor BC546 nebo obdobný typ (tříkolíkový konektor)
- Ochrana transistoru: přechod BE – Rb=200ohm, přechod Ce – Rc=120ohm, ochranné odpory možno přemostit spojkami
- Parametry transistoru BC546:
  zesilovací činitel ß=120–220 pro Uce=5V, Ic=2mA,
  max. kolektorový proud Icmax=100mA,
  saturační napětí Ucesat&lt;0,6V pro Ic=100mA, Ib=5mA</t>
    </r>
  </si>
  <si>
    <r>
      <rPr>
        <b/>
        <sz val="10"/>
        <rFont val="Arial"/>
        <family val="2"/>
        <charset val="238"/>
      </rPr>
      <t>Nový modul operačního zesilovače</t>
    </r>
    <r>
      <rPr>
        <sz val="10"/>
        <rFont val="Arial"/>
        <family val="2"/>
        <charset val="238"/>
      </rPr>
      <t xml:space="preserve">
- Napěťový vstupní offset &lt;50 uV
- Zesílení otevřené smyčky min. 120dB
- Vstupní proud min. 100pA
- CMRR 100dB
- Výstupní napětí min. ±10V
- Výstupní proud min. 25mA</t>
    </r>
  </si>
  <si>
    <r>
      <rPr>
        <b/>
        <sz val="10"/>
        <rFont val="Arial"/>
        <family val="2"/>
        <charset val="238"/>
      </rPr>
      <t>Nový modul - odporová dekáda</t>
    </r>
    <r>
      <rPr>
        <sz val="10"/>
        <rFont val="Arial"/>
        <family val="2"/>
        <charset val="238"/>
      </rPr>
      <t xml:space="preserve">
- Rozsah dekády min.  20–1019 ohm (krok min. 1 ohm)
- Přesnost (15°C-35°C)
  20–49 ohm min. 0,5%
  50–99 ohm min. 0,2%
  100–1019 ohmmin.  0,1%
Teplotní koeficientmin.  25ppm/°C
Ochrana pro napětí max.15V </t>
    </r>
  </si>
  <si>
    <r>
      <rPr>
        <b/>
        <sz val="10"/>
        <rFont val="Arial"/>
        <family val="2"/>
        <charset val="238"/>
      </rPr>
      <t>Nový modul - odporová dekáda</t>
    </r>
    <r>
      <rPr>
        <sz val="10"/>
        <rFont val="Arial"/>
        <family val="2"/>
        <charset val="238"/>
      </rPr>
      <t xml:space="preserve">
- Rozsah dekády 1k – 999kohm (krok 1kohm)
- Přesnost (15°C-35°C) min. 0,1%
- Teplotní koeficient. min. 25ppm/°C
- Ochrana pro napětí max.15V </t>
    </r>
  </si>
  <si>
    <r>
      <rPr>
        <b/>
        <sz val="10"/>
        <rFont val="Arial"/>
        <family val="2"/>
        <charset val="238"/>
      </rPr>
      <t>Nový modul - kapacitní sestava</t>
    </r>
    <r>
      <rPr>
        <sz val="10"/>
        <rFont val="Arial"/>
        <family val="2"/>
        <charset val="238"/>
      </rPr>
      <t xml:space="preserve">
- Sestava kapacit s hodnotamimin.  1, 2, 2 a 5 uF s možností paralelního připojování k výstupním svorkám
- Přesnost (15°C-35°C) min.  0,8%
- Teplotní koeficient &lt; 200 ppm/°C
- Napětí &lt; 25V</t>
    </r>
  </si>
  <si>
    <t>položka č. 16</t>
  </si>
  <si>
    <t>položka č. 17</t>
  </si>
  <si>
    <t>položka č. 18</t>
  </si>
  <si>
    <r>
      <rPr>
        <b/>
        <sz val="10"/>
        <rFont val="Arial"/>
        <family val="2"/>
        <charset val="238"/>
      </rPr>
      <t>Nový regulační modul - soustava motor- generátor</t>
    </r>
    <r>
      <rPr>
        <sz val="10"/>
        <rFont val="Arial"/>
        <family val="2"/>
        <charset val="238"/>
      </rPr>
      <t xml:space="preserve">
- Soustava min. dvou stejnosměrných motorů
- Motory v provedení, které zajišťuje nízké tření, velmi nízké rozběhové napětí, eliminuje ztráty v železe
- souosé spojení motorů přes pružnou spojku 
- spojení motoru 1 s optickým snímačem otáček. Propojení výstupu na převodník frekvence/napětí 
- spojení motoru 2 s lineárním tachodynamem 
- možnost měření napětí tachodynama min. 3-mi různými způsoby
- motory jsou buzeny výkonovými operačními zesilovači, které jsou jištěny proti přetížení
- nezávislé buzení jednoho z motorů tak, aby bylo umožněno realizovat zátěž pro druhý motor s libovolným způsobem řízení
- možnost indikace otáček motorů min. ve dvou módech (např.ot/min, ot/sec, indikace směru otáčení)
- zobrazení chybových stavů soustavy motor-generátorna displey</t>
    </r>
  </si>
  <si>
    <r>
      <t xml:space="preserve">Nový regulační modul - PID regulátor
- </t>
    </r>
    <r>
      <rPr>
        <sz val="10"/>
        <rFont val="Arial"/>
        <family val="2"/>
        <charset val="238"/>
      </rPr>
      <t>Možnost paralelního a sériového řazení regulačních členů P, I a D
- Nezávislé nastavení parametrů (zesílení a časové konstanty) u jednotlivých členů bez vzájemného ovlivňování
- Rozkmit výstupního napětí min.  ±12V
- Výstupy členů jsou zkratuvzdorné</t>
    </r>
  </si>
  <si>
    <r>
      <rPr>
        <b/>
        <sz val="10"/>
        <rFont val="Arial"/>
        <family val="2"/>
        <charset val="238"/>
      </rPr>
      <t xml:space="preserve">Nový propojovací modul </t>
    </r>
    <r>
      <rPr>
        <sz val="10"/>
        <rFont val="Arial"/>
        <family val="2"/>
        <charset val="238"/>
      </rPr>
      <t xml:space="preserve">
- modul s univerzální 16- ti pinovou paticí</t>
    </r>
  </si>
  <si>
    <t xml:space="preserve">Typ výrobku:                                 
Parametry:
</t>
  </si>
  <si>
    <t xml:space="preserve">Typ výrobku:                                 
Parametry:
</t>
  </si>
  <si>
    <t xml:space="preserve">Typ výrobku:                                 
Parametry:
</t>
  </si>
  <si>
    <t xml:space="preserve">Typ výrobku:                                 
Parametry:
</t>
  </si>
  <si>
    <t xml:space="preserve">Typ výrobku:                                 
Parametry:
</t>
  </si>
  <si>
    <t>Typ výrobku:                                 
Parametry:</t>
  </si>
  <si>
    <r>
      <rPr>
        <b/>
        <sz val="10"/>
        <rFont val="Arial"/>
        <family val="2"/>
        <charset val="238"/>
      </rPr>
      <t>Nový modul aktivních a pasivních prvků</t>
    </r>
    <r>
      <rPr>
        <sz val="10"/>
        <rFont val="Arial"/>
        <family val="2"/>
        <charset val="238"/>
      </rPr>
      <t xml:space="preserve">
Sada obsahující:
- volné konektory
- spojky
- odpory
- kondenzátory
- součástky (např. diody, tranzistory, PTC, NTC,…)</t>
    </r>
  </si>
  <si>
    <t>celková cena
v Kč bez DPH</t>
  </si>
  <si>
    <t>celková cena
v Kč s DPH</t>
  </si>
  <si>
    <r>
      <rPr>
        <b/>
        <sz val="10"/>
        <rFont val="Arial"/>
        <family val="2"/>
        <charset val="238"/>
      </rPr>
      <t>Nový modul-  tyristor</t>
    </r>
    <r>
      <rPr>
        <sz val="10"/>
        <rFont val="Arial"/>
        <family val="2"/>
        <charset val="238"/>
      </rPr>
      <t xml:space="preserve">
- Propojovací pole pro přehledné měření tyristoru,
- zdvojené vstupy a výstupy, možnost zapojení zátěže složené ze dvou dvoukolíkových součástek sériově.
- Ochranný rezistor ve větvi A a ve větvi G
- vyřazení ochran tyristoru propojkami.</t>
    </r>
  </si>
  <si>
    <r>
      <rPr>
        <b/>
        <sz val="10"/>
        <rFont val="Arial"/>
        <family val="2"/>
        <charset val="238"/>
      </rPr>
      <t>Nový modul - transformátor</t>
    </r>
    <r>
      <rPr>
        <sz val="10"/>
        <rFont val="Arial"/>
        <family val="2"/>
        <charset val="238"/>
      </rPr>
      <t xml:space="preserve">
- Modul transformátoru se systémem ochran a zapojovacím polem.
- Poměr závitů 1:1, odbočka v polovině sekundárního vinutí, odpor vinutí min. 5Ω ±20%, provozní proud &lt;250mA,
- omezení přepětí vstupu a výstupu na ±15V. 
- Pracovní napětí - harmonický signál max.10V, zdvojené vstupní a výstupní zdířky,
- možnost připojení výstupního filtru - 3 dvoukolíkové součástky,
- možnost měření vstupního a výstupního  proudu - 1 dvoukolíková součástka</t>
    </r>
  </si>
  <si>
    <r>
      <rPr>
        <b/>
        <sz val="10"/>
        <rFont val="Arial"/>
        <family val="2"/>
        <charset val="238"/>
      </rPr>
      <t>Nový modul -výkonový zesilovač</t>
    </r>
    <r>
      <rPr>
        <sz val="10"/>
        <rFont val="Arial"/>
        <family val="2"/>
        <charset val="238"/>
      </rPr>
      <t xml:space="preserve">
- Výkonový operační zesilovač se zesílením min. A= 1
- Výhodné využití při měření s transformátorem, také při měření V/A charakteristik některých součástek
- Výstupní odpormin.  R 0,1
- Výstupní proud max. 220 mA
- Elektronická pojistka proti teplotnímu a proudovému přetížení. V případě přetížení je výstup odpojen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</si>
</sst>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11" x14ac:knownFonts="1">
    <font>
      <sz val="10"/>
      <name val="Arial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164" fontId="3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center" vertical="center"/>
    </xf>
    <xf numFmtId="0" fontId="5" fillId="0" borderId="14" xfId="0" applyNumberFormat="1" applyFont="1" applyBorder="1" applyAlignment="1">
      <alignment horizontal="left" vertical="top" wrapText="1"/>
    </xf>
    <xf numFmtId="164" fontId="4" fillId="0" borderId="14" xfId="0" applyNumberFormat="1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10" xfId="0" applyFont="1" applyFill="1" applyBorder="1"/>
    <xf numFmtId="0" fontId="1" fillId="0" borderId="10" xfId="0" applyFont="1" applyFill="1" applyBorder="1"/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 indent="2"/>
    </xf>
    <xf numFmtId="0" fontId="6" fillId="4" borderId="4" xfId="0" applyFont="1" applyFill="1" applyBorder="1" applyAlignment="1">
      <alignment horizontal="left" vertical="center" wrapText="1" indent="2"/>
    </xf>
    <xf numFmtId="0" fontId="2" fillId="2" borderId="1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4629150</xdr:colOff>
      <xdr:row>0</xdr:row>
      <xdr:rowOff>1285875</xdr:rowOff>
    </xdr:to>
    <xdr:pic>
      <xdr:nvPicPr>
        <xdr:cNvPr id="1025" name="Picture 3" descr="OPVK_hor_zakladni_logolink_C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85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B3" zoomScaleNormal="100" workbookViewId="0">
      <selection activeCell="D11" sqref="D11"/>
    </sheetView>
  </sheetViews>
  <sheetFormatPr defaultRowHeight="12" x14ac:dyDescent="0.2"/>
  <cols>
    <col min="1" max="1" width="17.140625" style="14" customWidth="1"/>
    <col min="2" max="2" width="129.28515625" style="9" customWidth="1"/>
    <col min="3" max="3" width="7.42578125" style="1" customWidth="1"/>
    <col min="4" max="4" width="86.7109375" style="1" customWidth="1"/>
    <col min="5" max="5" width="17.7109375" style="1" customWidth="1"/>
    <col min="6" max="6" width="17.85546875" style="1" customWidth="1"/>
    <col min="7" max="16384" width="9.140625" style="1"/>
  </cols>
  <sheetData>
    <row r="1" spans="1:7" ht="108" customHeight="1" thickBot="1" x14ac:dyDescent="0.25">
      <c r="A1" s="29" t="s">
        <v>29</v>
      </c>
      <c r="B1" s="30"/>
      <c r="C1" s="30"/>
      <c r="D1" s="30"/>
      <c r="E1" s="31"/>
    </row>
    <row r="2" spans="1:7" ht="33" customHeight="1" x14ac:dyDescent="0.2">
      <c r="A2" s="2" t="s">
        <v>0</v>
      </c>
      <c r="B2" s="33" t="s">
        <v>1</v>
      </c>
      <c r="C2" s="34"/>
      <c r="D2" s="34"/>
      <c r="E2" s="35"/>
    </row>
    <row r="3" spans="1:7" ht="86.25" customHeight="1" x14ac:dyDescent="0.2">
      <c r="A3" s="3" t="s">
        <v>2</v>
      </c>
      <c r="B3" s="36" t="s">
        <v>12</v>
      </c>
      <c r="C3" s="37"/>
      <c r="D3" s="37"/>
      <c r="E3" s="37"/>
      <c r="F3" s="38"/>
    </row>
    <row r="4" spans="1:7" ht="36" customHeight="1" thickBot="1" x14ac:dyDescent="0.25">
      <c r="A4" s="4" t="s">
        <v>3</v>
      </c>
      <c r="B4" s="43" t="s">
        <v>13</v>
      </c>
      <c r="C4" s="44"/>
      <c r="D4" s="44"/>
      <c r="E4" s="44"/>
      <c r="F4" s="38"/>
    </row>
    <row r="5" spans="1:7" ht="36" customHeight="1" x14ac:dyDescent="0.2">
      <c r="A5" s="41" t="s">
        <v>28</v>
      </c>
      <c r="B5" s="42"/>
      <c r="C5" s="42"/>
      <c r="D5" s="42"/>
      <c r="E5" s="42"/>
      <c r="F5" s="38"/>
    </row>
    <row r="6" spans="1:7" ht="26.25" customHeight="1" x14ac:dyDescent="0.2">
      <c r="A6" s="32" t="s">
        <v>4</v>
      </c>
      <c r="B6" s="39"/>
      <c r="C6" s="40"/>
      <c r="D6" s="40"/>
      <c r="E6" s="40"/>
      <c r="F6" s="38"/>
    </row>
    <row r="7" spans="1:7" ht="25.5" customHeight="1" thickBot="1" x14ac:dyDescent="0.25">
      <c r="A7" s="32"/>
      <c r="B7" s="39"/>
      <c r="C7" s="40"/>
      <c r="D7" s="40"/>
      <c r="E7" s="40"/>
      <c r="F7" s="38"/>
    </row>
    <row r="8" spans="1:7" s="8" customFormat="1" ht="66" customHeight="1" thickBot="1" x14ac:dyDescent="0.25">
      <c r="A8" s="5" t="s">
        <v>5</v>
      </c>
      <c r="B8" s="6" t="s">
        <v>6</v>
      </c>
      <c r="C8" s="47" t="s">
        <v>7</v>
      </c>
      <c r="D8" s="7" t="s">
        <v>8</v>
      </c>
      <c r="E8" s="7" t="s">
        <v>65</v>
      </c>
      <c r="F8" s="52" t="s">
        <v>66</v>
      </c>
      <c r="G8" s="26"/>
    </row>
    <row r="9" spans="1:7" s="8" customFormat="1" ht="66" customHeight="1" thickBot="1" x14ac:dyDescent="0.25">
      <c r="A9" s="27" t="s">
        <v>30</v>
      </c>
      <c r="B9" s="28"/>
      <c r="C9" s="18" t="s">
        <v>31</v>
      </c>
      <c r="D9" s="48"/>
      <c r="E9" s="48"/>
      <c r="F9" s="17">
        <f>E9*1.21</f>
        <v>0</v>
      </c>
    </row>
    <row r="10" spans="1:7" s="8" customFormat="1" ht="66" customHeight="1" thickBot="1" x14ac:dyDescent="0.25">
      <c r="A10" s="27" t="s">
        <v>32</v>
      </c>
      <c r="B10" s="28"/>
      <c r="C10" s="18" t="s">
        <v>31</v>
      </c>
      <c r="D10" s="48"/>
      <c r="E10" s="48"/>
      <c r="F10" s="17">
        <f t="shared" ref="F10:F31" si="0">E10*1.21</f>
        <v>0</v>
      </c>
    </row>
    <row r="11" spans="1:7" ht="112.5" customHeight="1" thickBot="1" x14ac:dyDescent="0.25">
      <c r="A11" s="19" t="s">
        <v>33</v>
      </c>
      <c r="B11" s="45" t="s">
        <v>34</v>
      </c>
      <c r="C11" s="49">
        <v>3</v>
      </c>
      <c r="D11" s="50" t="s">
        <v>58</v>
      </c>
      <c r="E11" s="51"/>
      <c r="F11" s="17">
        <f t="shared" si="0"/>
        <v>0</v>
      </c>
    </row>
    <row r="12" spans="1:7" ht="106.5" customHeight="1" thickBot="1" x14ac:dyDescent="0.25">
      <c r="A12" s="19" t="s">
        <v>35</v>
      </c>
      <c r="B12" s="45" t="s">
        <v>36</v>
      </c>
      <c r="C12" s="49">
        <v>3</v>
      </c>
      <c r="D12" s="50" t="s">
        <v>58</v>
      </c>
      <c r="E12" s="51"/>
      <c r="F12" s="17">
        <f t="shared" si="0"/>
        <v>0</v>
      </c>
    </row>
    <row r="13" spans="1:7" ht="178.5" customHeight="1" thickBot="1" x14ac:dyDescent="0.25">
      <c r="A13" s="19" t="s">
        <v>14</v>
      </c>
      <c r="B13" s="45" t="s">
        <v>37</v>
      </c>
      <c r="C13" s="49">
        <v>2</v>
      </c>
      <c r="D13" s="50" t="s">
        <v>60</v>
      </c>
      <c r="E13" s="51"/>
      <c r="F13" s="17">
        <f t="shared" si="0"/>
        <v>0</v>
      </c>
    </row>
    <row r="14" spans="1:7" ht="84" customHeight="1" thickBot="1" x14ac:dyDescent="0.25">
      <c r="A14" s="19" t="s">
        <v>38</v>
      </c>
      <c r="B14" s="45" t="s">
        <v>39</v>
      </c>
      <c r="C14" s="49">
        <v>3</v>
      </c>
      <c r="D14" s="50" t="s">
        <v>59</v>
      </c>
      <c r="E14" s="51"/>
      <c r="F14" s="17">
        <f t="shared" si="0"/>
        <v>0</v>
      </c>
    </row>
    <row r="15" spans="1:7" ht="63.75" customHeight="1" thickBot="1" x14ac:dyDescent="0.25">
      <c r="A15" s="19" t="s">
        <v>15</v>
      </c>
      <c r="B15" s="46" t="s">
        <v>40</v>
      </c>
      <c r="C15" s="49">
        <v>3</v>
      </c>
      <c r="D15" s="50" t="s">
        <v>61</v>
      </c>
      <c r="E15" s="51"/>
      <c r="F15" s="17">
        <f t="shared" si="0"/>
        <v>0</v>
      </c>
    </row>
    <row r="16" spans="1:7" ht="62.25" customHeight="1" thickBot="1" x14ac:dyDescent="0.25">
      <c r="A16" s="19" t="s">
        <v>16</v>
      </c>
      <c r="B16" s="45" t="s">
        <v>41</v>
      </c>
      <c r="C16" s="49">
        <v>3</v>
      </c>
      <c r="D16" s="50" t="s">
        <v>59</v>
      </c>
      <c r="E16" s="51"/>
      <c r="F16" s="17">
        <f t="shared" si="0"/>
        <v>0</v>
      </c>
    </row>
    <row r="17" spans="1:7" ht="64.5" customHeight="1" thickBot="1" x14ac:dyDescent="0.25">
      <c r="A17" s="19" t="s">
        <v>42</v>
      </c>
      <c r="B17" s="45" t="s">
        <v>43</v>
      </c>
      <c r="C17" s="49">
        <v>3</v>
      </c>
      <c r="D17" s="50" t="s">
        <v>27</v>
      </c>
      <c r="E17" s="51"/>
      <c r="F17" s="17">
        <f t="shared" si="0"/>
        <v>0</v>
      </c>
    </row>
    <row r="18" spans="1:7" ht="49.5" customHeight="1" thickBot="1" x14ac:dyDescent="0.25">
      <c r="A18" s="19" t="s">
        <v>17</v>
      </c>
      <c r="B18" s="45" t="s">
        <v>44</v>
      </c>
      <c r="C18" s="49">
        <v>3</v>
      </c>
      <c r="D18" s="50" t="s">
        <v>59</v>
      </c>
      <c r="E18" s="51"/>
      <c r="F18" s="17">
        <f t="shared" si="0"/>
        <v>0</v>
      </c>
    </row>
    <row r="19" spans="1:7" ht="113.25" customHeight="1" thickBot="1" x14ac:dyDescent="0.25">
      <c r="A19" s="19" t="s">
        <v>45</v>
      </c>
      <c r="B19" s="45" t="s">
        <v>46</v>
      </c>
      <c r="C19" s="49">
        <v>4</v>
      </c>
      <c r="D19" s="50" t="s">
        <v>59</v>
      </c>
      <c r="E19" s="51"/>
      <c r="F19" s="17">
        <f t="shared" si="0"/>
        <v>0</v>
      </c>
    </row>
    <row r="20" spans="1:7" ht="102" customHeight="1" thickBot="1" x14ac:dyDescent="0.25">
      <c r="A20" s="19" t="s">
        <v>18</v>
      </c>
      <c r="B20" s="45" t="s">
        <v>47</v>
      </c>
      <c r="C20" s="49">
        <v>2</v>
      </c>
      <c r="D20" s="50" t="s">
        <v>59</v>
      </c>
      <c r="E20" s="51"/>
      <c r="F20" s="17">
        <f t="shared" si="0"/>
        <v>0</v>
      </c>
    </row>
    <row r="21" spans="1:7" ht="102" customHeight="1" thickBot="1" x14ac:dyDescent="0.25">
      <c r="A21" s="19" t="s">
        <v>19</v>
      </c>
      <c r="B21" s="45" t="s">
        <v>48</v>
      </c>
      <c r="C21" s="49">
        <v>2</v>
      </c>
      <c r="D21" s="50" t="s">
        <v>61</v>
      </c>
      <c r="E21" s="51"/>
      <c r="F21" s="17">
        <f t="shared" si="0"/>
        <v>0</v>
      </c>
    </row>
    <row r="22" spans="1:7" ht="118.5" customHeight="1" thickBot="1" x14ac:dyDescent="0.25">
      <c r="A22" s="19" t="s">
        <v>20</v>
      </c>
      <c r="B22" s="45" t="s">
        <v>49</v>
      </c>
      <c r="C22" s="49">
        <v>1</v>
      </c>
      <c r="D22" s="50" t="s">
        <v>61</v>
      </c>
      <c r="E22" s="51"/>
      <c r="F22" s="17">
        <f t="shared" si="0"/>
        <v>0</v>
      </c>
    </row>
    <row r="23" spans="1:7" ht="78.75" customHeight="1" thickBot="1" x14ac:dyDescent="0.25">
      <c r="A23" s="19" t="s">
        <v>21</v>
      </c>
      <c r="B23" s="45" t="s">
        <v>50</v>
      </c>
      <c r="C23" s="49">
        <v>2</v>
      </c>
      <c r="D23" s="50" t="s">
        <v>62</v>
      </c>
      <c r="E23" s="51"/>
      <c r="F23" s="17">
        <f t="shared" si="0"/>
        <v>0</v>
      </c>
    </row>
    <row r="24" spans="1:7" ht="76.5" customHeight="1" thickBot="1" x14ac:dyDescent="0.25">
      <c r="A24" s="19" t="s">
        <v>22</v>
      </c>
      <c r="B24" s="45" t="s">
        <v>51</v>
      </c>
      <c r="C24" s="49">
        <v>3</v>
      </c>
      <c r="D24" s="50" t="s">
        <v>59</v>
      </c>
      <c r="E24" s="51"/>
      <c r="F24" s="17">
        <f t="shared" si="0"/>
        <v>0</v>
      </c>
      <c r="G24" s="25"/>
    </row>
    <row r="25" spans="1:7" ht="75" customHeight="1" thickBot="1" x14ac:dyDescent="0.25">
      <c r="A25" s="19" t="s">
        <v>23</v>
      </c>
      <c r="B25" s="45" t="s">
        <v>67</v>
      </c>
      <c r="C25" s="49">
        <v>3</v>
      </c>
      <c r="D25" s="50" t="s">
        <v>63</v>
      </c>
      <c r="E25" s="51"/>
      <c r="F25" s="17">
        <f t="shared" si="0"/>
        <v>0</v>
      </c>
      <c r="G25" s="25"/>
    </row>
    <row r="26" spans="1:7" ht="96.75" customHeight="1" thickBot="1" x14ac:dyDescent="0.25">
      <c r="A26" s="19" t="s">
        <v>52</v>
      </c>
      <c r="B26" s="45" t="s">
        <v>68</v>
      </c>
      <c r="C26" s="49">
        <v>3</v>
      </c>
      <c r="D26" s="50" t="s">
        <v>59</v>
      </c>
      <c r="E26" s="51"/>
      <c r="F26" s="17">
        <f t="shared" si="0"/>
        <v>0</v>
      </c>
      <c r="G26" s="25"/>
    </row>
    <row r="27" spans="1:7" ht="77.25" thickBot="1" x14ac:dyDescent="0.25">
      <c r="A27" s="19" t="s">
        <v>53</v>
      </c>
      <c r="B27" s="45" t="s">
        <v>69</v>
      </c>
      <c r="C27" s="49">
        <v>3</v>
      </c>
      <c r="D27" s="50" t="s">
        <v>59</v>
      </c>
      <c r="E27" s="51"/>
      <c r="F27" s="17">
        <f t="shared" si="0"/>
        <v>0</v>
      </c>
      <c r="G27" s="25"/>
    </row>
    <row r="28" spans="1:7" ht="147.75" customHeight="1" thickBot="1" x14ac:dyDescent="0.25">
      <c r="A28" s="19" t="s">
        <v>54</v>
      </c>
      <c r="B28" s="45" t="s">
        <v>55</v>
      </c>
      <c r="C28" s="49">
        <v>2</v>
      </c>
      <c r="D28" s="50" t="s">
        <v>59</v>
      </c>
      <c r="E28" s="51"/>
      <c r="F28" s="17">
        <f t="shared" si="0"/>
        <v>0</v>
      </c>
    </row>
    <row r="29" spans="1:7" ht="79.5" customHeight="1" thickBot="1" x14ac:dyDescent="0.25">
      <c r="A29" s="19" t="s">
        <v>24</v>
      </c>
      <c r="B29" s="46" t="s">
        <v>56</v>
      </c>
      <c r="C29" s="49">
        <v>2</v>
      </c>
      <c r="D29" s="50" t="s">
        <v>63</v>
      </c>
      <c r="E29" s="51"/>
      <c r="F29" s="17">
        <f t="shared" si="0"/>
        <v>0</v>
      </c>
      <c r="G29" s="25"/>
    </row>
    <row r="30" spans="1:7" ht="44.25" customHeight="1" thickBot="1" x14ac:dyDescent="0.25">
      <c r="A30" s="19" t="s">
        <v>25</v>
      </c>
      <c r="B30" s="45" t="s">
        <v>57</v>
      </c>
      <c r="C30" s="49">
        <v>3</v>
      </c>
      <c r="D30" s="50" t="s">
        <v>63</v>
      </c>
      <c r="E30" s="51"/>
      <c r="F30" s="17">
        <f t="shared" si="0"/>
        <v>0</v>
      </c>
      <c r="G30" s="25"/>
    </row>
    <row r="31" spans="1:7" ht="102" customHeight="1" thickBot="1" x14ac:dyDescent="0.25">
      <c r="A31" s="19" t="s">
        <v>26</v>
      </c>
      <c r="B31" s="45" t="s">
        <v>64</v>
      </c>
      <c r="C31" s="49">
        <v>3</v>
      </c>
      <c r="D31" s="50" t="s">
        <v>63</v>
      </c>
      <c r="E31" s="51"/>
      <c r="F31" s="17">
        <f t="shared" si="0"/>
        <v>0</v>
      </c>
      <c r="G31" s="25"/>
    </row>
    <row r="32" spans="1:7" ht="30" customHeight="1" x14ac:dyDescent="0.2">
      <c r="A32" s="11"/>
      <c r="D32" s="20"/>
      <c r="E32" s="21"/>
      <c r="F32" s="24"/>
    </row>
    <row r="33" spans="1:5" ht="30" customHeight="1" thickBot="1" x14ac:dyDescent="0.25">
      <c r="A33" s="11"/>
      <c r="D33" s="22"/>
      <c r="E33" s="23"/>
    </row>
    <row r="34" spans="1:5" ht="30" customHeight="1" thickBot="1" x14ac:dyDescent="0.25">
      <c r="A34" s="12"/>
      <c r="D34" s="15" t="s">
        <v>9</v>
      </c>
      <c r="E34" s="16">
        <f>SUM(E9:E31)</f>
        <v>0</v>
      </c>
    </row>
    <row r="35" spans="1:5" ht="30" customHeight="1" thickBot="1" x14ac:dyDescent="0.25">
      <c r="A35" s="12"/>
      <c r="E35" s="10"/>
    </row>
    <row r="36" spans="1:5" ht="26.25" customHeight="1" thickBot="1" x14ac:dyDescent="0.25">
      <c r="A36" s="12"/>
      <c r="D36" s="15" t="s">
        <v>10</v>
      </c>
      <c r="E36" s="16">
        <f>E34*1.21</f>
        <v>0</v>
      </c>
    </row>
    <row r="37" spans="1:5" ht="12.75" thickBot="1" x14ac:dyDescent="0.25">
      <c r="A37" s="12"/>
      <c r="D37" s="8"/>
      <c r="E37" s="10"/>
    </row>
    <row r="38" spans="1:5" ht="35.25" customHeight="1" thickBot="1" x14ac:dyDescent="0.25">
      <c r="A38" s="12"/>
      <c r="D38" s="15" t="s">
        <v>11</v>
      </c>
      <c r="E38" s="17">
        <v>486561</v>
      </c>
    </row>
    <row r="39" spans="1:5" x14ac:dyDescent="0.2">
      <c r="A39" s="12"/>
      <c r="E39" s="10"/>
    </row>
    <row r="40" spans="1:5" x14ac:dyDescent="0.2">
      <c r="A40" s="12"/>
      <c r="E40" s="10"/>
    </row>
    <row r="41" spans="1:5" x14ac:dyDescent="0.2">
      <c r="A41" s="12"/>
      <c r="E41" s="10"/>
    </row>
    <row r="42" spans="1:5" x14ac:dyDescent="0.2">
      <c r="A42" s="12"/>
      <c r="E42" s="10"/>
    </row>
    <row r="43" spans="1:5" x14ac:dyDescent="0.2">
      <c r="A43" s="12"/>
      <c r="E43" s="10"/>
    </row>
    <row r="44" spans="1:5" x14ac:dyDescent="0.2">
      <c r="A44" s="12"/>
      <c r="E44" s="10"/>
    </row>
    <row r="45" spans="1:5" x14ac:dyDescent="0.2">
      <c r="A45" s="12"/>
      <c r="E45" s="10"/>
    </row>
    <row r="46" spans="1:5" x14ac:dyDescent="0.2">
      <c r="A46" s="12"/>
      <c r="E46" s="10"/>
    </row>
    <row r="47" spans="1:5" x14ac:dyDescent="0.2">
      <c r="A47" s="12"/>
      <c r="E47" s="10"/>
    </row>
    <row r="48" spans="1:5" x14ac:dyDescent="0.2">
      <c r="A48" s="12"/>
      <c r="E48" s="10"/>
    </row>
    <row r="49" spans="5:5" x14ac:dyDescent="0.2">
      <c r="E49" s="10"/>
    </row>
    <row r="50" spans="5:5" x14ac:dyDescent="0.2">
      <c r="E50" s="10"/>
    </row>
    <row r="51" spans="5:5" x14ac:dyDescent="0.2">
      <c r="E51" s="10"/>
    </row>
    <row r="52" spans="5:5" x14ac:dyDescent="0.2">
      <c r="E52" s="10"/>
    </row>
    <row r="53" spans="5:5" x14ac:dyDescent="0.2">
      <c r="E53" s="10"/>
    </row>
    <row r="54" spans="5:5" x14ac:dyDescent="0.2">
      <c r="E54" s="10"/>
    </row>
    <row r="55" spans="5:5" x14ac:dyDescent="0.2">
      <c r="E55" s="10"/>
    </row>
    <row r="56" spans="5:5" x14ac:dyDescent="0.2">
      <c r="E56" s="10"/>
    </row>
    <row r="57" spans="5:5" x14ac:dyDescent="0.2">
      <c r="E57" s="13"/>
    </row>
    <row r="58" spans="5:5" x14ac:dyDescent="0.2">
      <c r="E58" s="13"/>
    </row>
    <row r="59" spans="5:5" x14ac:dyDescent="0.2">
      <c r="E59" s="13"/>
    </row>
    <row r="60" spans="5:5" x14ac:dyDescent="0.2">
      <c r="E60" s="13"/>
    </row>
    <row r="61" spans="5:5" x14ac:dyDescent="0.2">
      <c r="E61" s="13"/>
    </row>
  </sheetData>
  <mergeCells count="9">
    <mergeCell ref="A9:B9"/>
    <mergeCell ref="A10:B10"/>
    <mergeCell ref="A1:E1"/>
    <mergeCell ref="A6:A7"/>
    <mergeCell ref="B2:E2"/>
    <mergeCell ref="B3:F3"/>
    <mergeCell ref="B6:F7"/>
    <mergeCell ref="A5:F5"/>
    <mergeCell ref="B4:F4"/>
  </mergeCells>
  <phoneticPr fontId="7" type="noConversion"/>
  <pageMargins left="0.18" right="0.27" top="0.98425196850393704" bottom="0.98425196850393704" header="0.51181102362204722" footer="0.51181102362204722"/>
  <pageSetup paperSize="9" scale="5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2014-01-30T06:50:20Z</cp:lastPrinted>
  <dcterms:created xsi:type="dcterms:W3CDTF">2013-03-19T11:19:53Z</dcterms:created>
  <dcterms:modified xsi:type="dcterms:W3CDTF">2014-07-10T11:13:57Z</dcterms:modified>
</cp:coreProperties>
</file>