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OPVK\fyzika\"/>
    </mc:Choice>
  </mc:AlternateContent>
  <bookViews>
    <workbookView xWindow="0" yWindow="0" windowWidth="19440" windowHeight="81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4" i="1" l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8" i="1"/>
  <c r="E26" i="1" l="1"/>
  <c r="E28" i="1" l="1"/>
</calcChain>
</file>

<file path=xl/sharedStrings.xml><?xml version="1.0" encoding="utf-8"?>
<sst xmlns="http://schemas.openxmlformats.org/spreadsheetml/2006/main" count="68" uniqueCount="57">
  <si>
    <t>Zadavatel:</t>
  </si>
  <si>
    <t>SOŠ strojní a elektrotechnická, Velešín, U Hřiště 527</t>
  </si>
  <si>
    <t xml:space="preserve">Registrační číslo projektu, Název Grantového programu:                                                                  </t>
  </si>
  <si>
    <t xml:space="preserve">Název projektu: </t>
  </si>
  <si>
    <t>Identifikační údaje uchazeče:</t>
  </si>
  <si>
    <t>Název</t>
  </si>
  <si>
    <t>Minimální parametry</t>
  </si>
  <si>
    <t xml:space="preserve">množství </t>
  </si>
  <si>
    <t>Nabízené parametry</t>
  </si>
  <si>
    <t>Celková nabídková cena bez DPH</t>
  </si>
  <si>
    <t>Celková cena nabídková cena s DPH</t>
  </si>
  <si>
    <t>Maximální přípůstná cena bez DPH</t>
  </si>
  <si>
    <t>Typ výrobku:                                 
Parametry:
Záruka:</t>
  </si>
  <si>
    <t>Typ výrobku:                                 
Parametry:
Záruka:</t>
  </si>
  <si>
    <t>Typ výrobku:                                 
Parametry:
Záruka:</t>
  </si>
  <si>
    <t>CZ.1.07/1.1.00/44.0007, Operační program Vzdělání pro konkurenceschopnost</t>
  </si>
  <si>
    <t>Rozvoj technického vzdělávání v Jihočeském kraji</t>
  </si>
  <si>
    <t xml:space="preserve">položka č. 2 </t>
  </si>
  <si>
    <t>položka č. 3</t>
  </si>
  <si>
    <t xml:space="preserve">položka č. 4 </t>
  </si>
  <si>
    <t>položka č. 5</t>
  </si>
  <si>
    <t>položka č. 6</t>
  </si>
  <si>
    <t>položka č. 8</t>
  </si>
  <si>
    <t>položka č. 10</t>
  </si>
  <si>
    <t>položka č. 11</t>
  </si>
  <si>
    <t>položka č. 12</t>
  </si>
  <si>
    <t>položka č. 13</t>
  </si>
  <si>
    <t>položka č. 14</t>
  </si>
  <si>
    <t>položka č. 15</t>
  </si>
  <si>
    <r>
      <rPr>
        <b/>
        <sz val="10"/>
        <rFont val="Arial"/>
        <family val="2"/>
        <charset val="238"/>
      </rPr>
      <t>Nové polarizační filtry na cloně</t>
    </r>
    <r>
      <rPr>
        <sz val="10"/>
        <rFont val="Arial"/>
        <family val="2"/>
        <charset val="238"/>
      </rPr>
      <t xml:space="preserve">
jsou požadovány min. 2 polarizační filtry na cloně (max. rozměr 100x100 mm) k vytváření a analyzování polarizovaného světla
Je požadována:
- doprava a instalace zařízení ve škole
- záruční doba v délce min. 36 měsíců</t>
    </r>
  </si>
  <si>
    <t>Typ výrobku:                                 
Parametry:
Záruka:</t>
  </si>
  <si>
    <t>Typ výrobku:                                 
Parametry:
Záruka:</t>
  </si>
  <si>
    <t>Typ výrobku:                                 
Parametry:
Záruka:</t>
  </si>
  <si>
    <t>celková cena
v Kč bez DPH</t>
  </si>
  <si>
    <t>Celková cena
v Kč s DPH</t>
  </si>
  <si>
    <t>Příloha č. 6 zadávací dokumentace</t>
  </si>
  <si>
    <r>
      <rPr>
        <b/>
        <sz val="10"/>
        <rFont val="Arial"/>
        <family val="2"/>
        <charset val="238"/>
      </rPr>
      <t>Nový elektronický laserový box</t>
    </r>
    <r>
      <rPr>
        <sz val="10"/>
        <rFont val="Arial"/>
        <family val="2"/>
        <charset val="238"/>
      </rPr>
      <t xml:space="preserve"> 
Souprava bude obsahovat minimálně:
- laserový zdroj světla 5 paprsků
- Souprava bude umožňovat přepínání paprsků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</si>
  <si>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>Nová  demonstrační sada pro výuku optiky včetně magnetické tabule a laserového zdroje</t>
    </r>
    <r>
      <rPr>
        <sz val="10"/>
        <rFont val="Arial"/>
        <family val="2"/>
        <charset val="238"/>
      </rPr>
      <t xml:space="preserve">
Souprava bude umožňovat demostraci minimálně uvedených jevů souvisejících s aspektem šíření světla:
- Difuze světla a koncept dosahu
- Odraz na rovinném zrcadle
- Páka se zrcátkem
- Odraz na kulovém zrcadle
- Vada na dutém zrcadle
- Zákon lomu
- Optická deska
- Lom v hranolu
- Měření indexu lomu skla metodou minimální odchylky
- Měření indexu lomu kapalin
- Úplný odraz
- Hranol a úplný odraz
- Lom na čočkách
- Soustava čoček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</si>
  <si>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siloměr transparentní 0,2 N
</t>
    </r>
    <r>
      <rPr>
        <sz val="10"/>
        <rFont val="Arial"/>
        <family val="2"/>
        <charset val="238"/>
      </rPr>
      <t>- požadovaná přesnost max 1%
- dělení stupnice min. 1% plného rozsahu měření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</si>
  <si>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siloměr transparentní 1 N
</t>
    </r>
    <r>
      <rPr>
        <sz val="10"/>
        <rFont val="Arial"/>
        <family val="2"/>
        <charset val="238"/>
      </rPr>
      <t xml:space="preserve">- požadovaná přesnost max </t>
    </r>
    <r>
      <rPr>
        <sz val="10"/>
        <rFont val="Calibri"/>
        <family val="2"/>
        <charset val="238"/>
      </rPr>
      <t>±3</t>
    </r>
    <r>
      <rPr>
        <sz val="10"/>
        <rFont val="Arial"/>
        <family val="2"/>
        <charset val="238"/>
      </rPr>
      <t>% plného rozsahu měření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</si>
  <si>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siloměr transparentní 50 N
- </t>
    </r>
    <r>
      <rPr>
        <sz val="10"/>
        <rFont val="Arial"/>
        <family val="2"/>
        <charset val="238"/>
      </rPr>
      <t>siloměr je určený k měření závaží, zátěží a měření sil
- je požadována stupnice v newtonech, gramech a kilogramech s kalibrací nuly.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</si>
  <si>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Nová žákovská sada závaží
</t>
    </r>
    <r>
      <rPr>
        <sz val="10"/>
        <rFont val="Arial"/>
        <family val="2"/>
        <charset val="238"/>
      </rPr>
      <t>- sada bude obsahovat min.1 ks závaží o hmotnostech min.:  1 g, 2 g, 5 g, 10 g, 20 g, 50 g, 100 g, 200 g, 500 g a 1000 g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</si>
  <si>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gyroskop
- </t>
    </r>
    <r>
      <rPr>
        <sz val="10"/>
        <rFont val="Arial"/>
        <family val="2"/>
        <charset val="238"/>
      </rPr>
      <t xml:space="preserve">je požadováno zařízení na demostraci zákona setrvačnosti,  pokusné zařízení bude umožňovat sklápění hřídele, zajištění rovnováhy pohyblivým protizávažím s možností jemného nastavení, hřídel s kotoučem musí umožňovat náklon hřídele, stupnice náklonu v rozmezí min </t>
    </r>
    <r>
      <rPr>
        <sz val="10"/>
        <rFont val="Calibri"/>
        <family val="2"/>
        <charset val="238"/>
      </rPr>
      <t>±</t>
    </r>
    <r>
      <rPr>
        <sz val="9"/>
        <rFont val="Arial"/>
        <family val="2"/>
        <charset val="238"/>
      </rPr>
      <t xml:space="preserve">40°s přesností min. 1°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- min. průměr setrvačníku 250 mm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</si>
  <si>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Nové tellurium N
</t>
    </r>
    <r>
      <rPr>
        <sz val="10"/>
        <rFont val="Arial"/>
        <family val="2"/>
        <charset val="238"/>
      </rPr>
      <t>- je požadována demonstrační souprava pro demostraci min. Sluneční soustavy, rozkladu slunečního světla, tvaru Země, horizontu, pohybů Země, pohybů Slunce, dne a noci, výšky Slunce nad obzotem, časových pásem, ročních období, fáze měsíce 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</si>
  <si>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Maxwellův kotouč
</t>
    </r>
    <r>
      <rPr>
        <sz val="10"/>
        <rFont val="Arial"/>
        <family val="2"/>
        <charset val="238"/>
      </rPr>
      <t>- je požadován dodávka soupravy pro demostraci přeměny kinetické energie na energii potenciální, součástí dodávky bude setračný kotouč o průměru min. 120 mm a závěsná tyč se systémem nastavitelného zavěšení.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</si>
  <si>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Nová pomůcka na demonstraci tepelné roztažnosti (kulička s kroužkem)
</t>
    </r>
    <r>
      <rPr>
        <sz val="10"/>
        <rFont val="Arial"/>
        <family val="2"/>
        <charset val="238"/>
      </rPr>
      <t>-  je požadována dodávka soupravy na demostraci teplotní roztažnosti, pomocí ocelové kuličky a kroužku, průměr kuličky min. 20 mm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</si>
  <si>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>Nová demonstační souprava pro výuku fyziky</t>
    </r>
    <r>
      <rPr>
        <sz val="10"/>
        <rFont val="Arial"/>
        <family val="2"/>
        <charset val="238"/>
      </rPr>
      <t xml:space="preserve">
Je požadováno, aby souprava obsahovala vzájemně kompatibilní sady pro demonstraci následujících experimentů:
- Mechanika: 
  min. měření fyzikálních veličin, síly a jejich účinky, kladky, kladkostroje a páky, tření, dynamika, mechanika kapalin, tlak v kapalinách,  
  hydraulika, mechanika plynů, tlak v plynech, přetlak a podtlak
- Teprmodynamika
  min. model teploměru, bod varu a bod tuhnutí, tání, tepelný tok, vedení tepla, síla páry
- Optika
  min. šíření světla, světlo a stín, zrcadlo, odraz a lom, zákony čoček, dírková kamera
- Elektřina
  min. elektrostatické efekty, galvanické prvky, akumulátor, jednoduché elektrické obvody, tepelné a světelné efekty, využití elektřiny,
  elektromagnetické síly, elektromagnetické pole, princip elektromotoru, indukce, elektrický transformátor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</si>
  <si>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>Nová demonstrační souprava pro výuku mechaniky</t>
    </r>
    <r>
      <rPr>
        <sz val="10"/>
        <rFont val="Arial"/>
        <family val="2"/>
        <charset val="238"/>
      </rPr>
      <t xml:space="preserve">  
Souprava bude vybavena na demostraci minimálně těchto pokusů:
- Teorie odchylek
- Měření malých vzdáleností za použití kalibrovaných nástrojů
- Zákon elasticity
- Síly
- Třecí síly
- Rovnováha momentů
- Těžiště
- Páky
- Další jednoduché stroje
- Váha
- Způsoby vážení
- Statika kapalin
- Archimédův zákon
- Využití Archimédova zákona
Je požadována:
- doprava a instalace zařízení ve škole
- záruční doba v délce min. 36 měsíců</t>
    </r>
  </si>
  <si>
    <r>
      <t xml:space="preserve">Nová Ruhmkorffova indukční cívka
</t>
    </r>
    <r>
      <rPr>
        <sz val="10"/>
        <rFont val="Arial"/>
        <family val="2"/>
        <charset val="238"/>
      </rPr>
      <t>Cívka bude obsahovat napájecí zdroj 6-12 Vcc, Je požadována dodávka s min. automatickým spínačem, je požadována délka jiskry až 80 mm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</si>
  <si>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Nový transparentní model pro demonstraci obvodové rychlosti
</t>
    </r>
    <r>
      <rPr>
        <sz val="10"/>
        <rFont val="Arial"/>
        <family val="2"/>
        <charset val="238"/>
      </rPr>
      <t>-  je požadována dodávka transparentního modelu pro demostraci obvodové rychlosti s využitím zpětného projektoru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</si>
  <si>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Nové skleněné desky s min.  7 sety štěrbin a mřížek různých šířek pro pokusy kvantitativní difrakce
</t>
    </r>
    <r>
      <rPr>
        <sz val="10"/>
        <rFont val="Arial"/>
        <family val="2"/>
        <charset val="238"/>
      </rPr>
      <t xml:space="preserve">Jsou požadovány šířky štěrbin min. 30, 40, 60, 80, 100 a 200 </t>
    </r>
    <r>
      <rPr>
        <sz val="10"/>
        <rFont val="Symbol"/>
        <family val="1"/>
        <charset val="2"/>
      </rPr>
      <t>m</t>
    </r>
    <r>
      <rPr>
        <sz val="9"/>
        <rFont val="Arial"/>
        <family val="2"/>
        <charset val="238"/>
      </rPr>
      <t xml:space="preserve">m a šířky mřížek min. 30, 40, 60, 80, 100 a 200 </t>
    </r>
    <r>
      <rPr>
        <sz val="9"/>
        <rFont val="Symbol"/>
        <family val="1"/>
        <charset val="2"/>
      </rPr>
      <t>m</t>
    </r>
    <r>
      <rPr>
        <sz val="9"/>
        <rFont val="Arial"/>
        <family val="2"/>
        <charset val="238"/>
      </rPr>
      <t>m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</si>
  <si>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Nová váha demonstrační dvouramenná 
</t>
    </r>
    <r>
      <rPr>
        <sz val="10"/>
        <rFont val="Arial"/>
        <family val="2"/>
        <charset val="238"/>
      </rPr>
      <t>- je požadována váha s přesným kovovým ramenem, vyměnitelnými miskami a aretačním tlačítkem
- požadovaná přesnost - min. 0,5 g
- součástí vybavení váhy bude základní sada závaží - min. 8 ks závaží
Je požadována:
- doprava a instalace zařízení ve škole
- záruční doba v délce min. 36 měsíců</t>
    </r>
  </si>
  <si>
    <t>položka č. 1</t>
  </si>
  <si>
    <t>položka č. 7</t>
  </si>
  <si>
    <t>položka č. 9</t>
  </si>
  <si>
    <t>položka č. 16</t>
  </si>
  <si>
    <t>položka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</si>
</sst>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name val="Symbol"/>
      <family val="1"/>
      <charset val="2"/>
    </font>
    <font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Continuous" vertical="center" wrapText="1"/>
    </xf>
    <xf numFmtId="164" fontId="3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textRotation="90" wrapText="1"/>
    </xf>
    <xf numFmtId="165" fontId="1" fillId="0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left" vertical="center"/>
    </xf>
    <xf numFmtId="0" fontId="5" fillId="0" borderId="9" xfId="0" applyNumberFormat="1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/>
    <xf numFmtId="0" fontId="3" fillId="0" borderId="13" xfId="0" applyFont="1" applyFill="1" applyBorder="1"/>
    <xf numFmtId="165" fontId="3" fillId="0" borderId="7" xfId="0" applyNumberFormat="1" applyFont="1" applyFill="1" applyBorder="1"/>
    <xf numFmtId="165" fontId="3" fillId="0" borderId="18" xfId="0" applyNumberFormat="1" applyFont="1" applyFill="1" applyBorder="1"/>
    <xf numFmtId="165" fontId="3" fillId="0" borderId="19" xfId="0" applyNumberFormat="1" applyFont="1" applyFill="1" applyBorder="1"/>
    <xf numFmtId="0" fontId="3" fillId="0" borderId="20" xfId="0" applyFont="1" applyFill="1" applyBorder="1"/>
    <xf numFmtId="0" fontId="8" fillId="3" borderId="4" xfId="0" applyFont="1" applyFill="1" applyBorder="1" applyAlignment="1">
      <alignment horizontal="left" vertical="center" wrapText="1" indent="2"/>
    </xf>
    <xf numFmtId="0" fontId="6" fillId="3" borderId="4" xfId="0" applyFont="1" applyFill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/>
    <xf numFmtId="0" fontId="1" fillId="0" borderId="13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4629150</xdr:colOff>
      <xdr:row>0</xdr:row>
      <xdr:rowOff>1285875</xdr:rowOff>
    </xdr:to>
    <xdr:pic>
      <xdr:nvPicPr>
        <xdr:cNvPr id="1025" name="Picture 3" descr="OPVK_hor_zakladni_logolink_C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85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D28" zoomScaleNormal="100" workbookViewId="0">
      <selection activeCell="E31" sqref="E31"/>
    </sheetView>
  </sheetViews>
  <sheetFormatPr defaultColWidth="9.140625" defaultRowHeight="12" x14ac:dyDescent="0.2"/>
  <cols>
    <col min="1" max="1" width="17.140625" style="16" customWidth="1"/>
    <col min="2" max="2" width="129.28515625" style="10" customWidth="1"/>
    <col min="3" max="3" width="7.42578125" style="1" customWidth="1"/>
    <col min="4" max="4" width="86.7109375" style="1" customWidth="1"/>
    <col min="5" max="5" width="17.7109375" style="1" customWidth="1"/>
    <col min="6" max="6" width="17.85546875" style="1" customWidth="1"/>
    <col min="7" max="16384" width="9.140625" style="1"/>
  </cols>
  <sheetData>
    <row r="1" spans="1:7" ht="108" customHeight="1" thickBot="1" x14ac:dyDescent="0.25">
      <c r="A1" s="39" t="s">
        <v>35</v>
      </c>
      <c r="B1" s="38"/>
      <c r="C1" s="38"/>
      <c r="D1" s="38"/>
      <c r="E1" s="38"/>
      <c r="F1" s="38"/>
    </row>
    <row r="2" spans="1:7" ht="33" customHeight="1" x14ac:dyDescent="0.2">
      <c r="A2" s="2" t="s">
        <v>0</v>
      </c>
      <c r="B2" s="36" t="s">
        <v>1</v>
      </c>
      <c r="C2" s="37"/>
      <c r="D2" s="37"/>
      <c r="E2" s="37"/>
      <c r="F2" s="38"/>
    </row>
    <row r="3" spans="1:7" ht="93.75" customHeight="1" x14ac:dyDescent="0.2">
      <c r="A3" s="3" t="s">
        <v>2</v>
      </c>
      <c r="B3" s="49" t="s">
        <v>15</v>
      </c>
      <c r="C3" s="50"/>
      <c r="D3" s="50"/>
      <c r="E3" s="50"/>
      <c r="F3" s="38"/>
    </row>
    <row r="4" spans="1:7" ht="36" customHeight="1" thickBot="1" x14ac:dyDescent="0.25">
      <c r="A4" s="4" t="s">
        <v>3</v>
      </c>
      <c r="B4" s="47" t="s">
        <v>16</v>
      </c>
      <c r="C4" s="48"/>
      <c r="D4" s="48"/>
      <c r="E4" s="48"/>
      <c r="F4" s="38"/>
    </row>
    <row r="5" spans="1:7" ht="26.25" customHeight="1" x14ac:dyDescent="0.2">
      <c r="A5" s="40" t="s">
        <v>4</v>
      </c>
      <c r="B5" s="42"/>
      <c r="C5" s="43"/>
      <c r="D5" s="43"/>
      <c r="E5" s="43"/>
      <c r="F5" s="38"/>
    </row>
    <row r="6" spans="1:7" ht="25.5" customHeight="1" thickBot="1" x14ac:dyDescent="0.25">
      <c r="A6" s="41"/>
      <c r="B6" s="44"/>
      <c r="C6" s="45"/>
      <c r="D6" s="45"/>
      <c r="E6" s="45"/>
      <c r="F6" s="46"/>
    </row>
    <row r="7" spans="1:7" s="9" customFormat="1" ht="66" customHeight="1" thickBot="1" x14ac:dyDescent="0.25">
      <c r="A7" s="5" t="s">
        <v>5</v>
      </c>
      <c r="B7" s="6" t="s">
        <v>6</v>
      </c>
      <c r="C7" s="7" t="s">
        <v>7</v>
      </c>
      <c r="D7" s="8" t="s">
        <v>8</v>
      </c>
      <c r="E7" s="19" t="s">
        <v>33</v>
      </c>
      <c r="F7" s="19" t="s">
        <v>34</v>
      </c>
    </row>
    <row r="8" spans="1:7" ht="240" customHeight="1" thickBot="1" x14ac:dyDescent="0.25">
      <c r="A8" s="21" t="s">
        <v>52</v>
      </c>
      <c r="B8" s="34" t="s">
        <v>47</v>
      </c>
      <c r="C8" s="26">
        <v>1</v>
      </c>
      <c r="D8" s="20" t="s">
        <v>13</v>
      </c>
      <c r="E8" s="27"/>
      <c r="F8" s="28">
        <f>E8*1.21</f>
        <v>0</v>
      </c>
      <c r="G8" s="29"/>
    </row>
    <row r="9" spans="1:7" ht="97.9" customHeight="1" thickBot="1" x14ac:dyDescent="0.25">
      <c r="A9" s="21" t="s">
        <v>17</v>
      </c>
      <c r="B9" s="34" t="s">
        <v>36</v>
      </c>
      <c r="C9" s="26">
        <v>1</v>
      </c>
      <c r="D9" s="20" t="s">
        <v>12</v>
      </c>
      <c r="E9" s="27"/>
      <c r="F9" s="28">
        <f t="shared" ref="F9:F24" si="0">E9*1.21</f>
        <v>0</v>
      </c>
      <c r="G9" s="29"/>
    </row>
    <row r="10" spans="1:7" ht="240" customHeight="1" thickBot="1" x14ac:dyDescent="0.25">
      <c r="A10" s="21" t="s">
        <v>18</v>
      </c>
      <c r="B10" s="34" t="s">
        <v>37</v>
      </c>
      <c r="C10" s="26">
        <v>1</v>
      </c>
      <c r="D10" s="20" t="s">
        <v>30</v>
      </c>
      <c r="E10" s="27"/>
      <c r="F10" s="30">
        <f t="shared" si="0"/>
        <v>0</v>
      </c>
      <c r="G10" s="29"/>
    </row>
    <row r="11" spans="1:7" ht="68.25" customHeight="1" thickBot="1" x14ac:dyDescent="0.25">
      <c r="A11" s="21" t="s">
        <v>19</v>
      </c>
      <c r="B11" s="35" t="s">
        <v>48</v>
      </c>
      <c r="C11" s="26">
        <v>1</v>
      </c>
      <c r="D11" s="20" t="s">
        <v>14</v>
      </c>
      <c r="E11" s="27"/>
      <c r="F11" s="30">
        <f t="shared" si="0"/>
        <v>0</v>
      </c>
    </row>
    <row r="12" spans="1:7" ht="75" customHeight="1" thickBot="1" x14ac:dyDescent="0.25">
      <c r="A12" s="21" t="s">
        <v>20</v>
      </c>
      <c r="B12" s="34" t="s">
        <v>38</v>
      </c>
      <c r="C12" s="26">
        <v>1</v>
      </c>
      <c r="D12" s="20" t="s">
        <v>31</v>
      </c>
      <c r="E12" s="27"/>
      <c r="F12" s="30">
        <f t="shared" si="0"/>
        <v>0</v>
      </c>
    </row>
    <row r="13" spans="1:7" ht="62.25" customHeight="1" thickBot="1" x14ac:dyDescent="0.25">
      <c r="A13" s="21" t="s">
        <v>21</v>
      </c>
      <c r="B13" s="34" t="s">
        <v>39</v>
      </c>
      <c r="C13" s="26">
        <v>2</v>
      </c>
      <c r="D13" s="20" t="s">
        <v>14</v>
      </c>
      <c r="E13" s="27"/>
      <c r="F13" s="30">
        <f t="shared" si="0"/>
        <v>0</v>
      </c>
    </row>
    <row r="14" spans="1:7" ht="78.75" customHeight="1" thickBot="1" x14ac:dyDescent="0.25">
      <c r="A14" s="21" t="s">
        <v>53</v>
      </c>
      <c r="B14" s="34" t="s">
        <v>40</v>
      </c>
      <c r="C14" s="26">
        <v>2</v>
      </c>
      <c r="D14" s="20" t="s">
        <v>31</v>
      </c>
      <c r="E14" s="27"/>
      <c r="F14" s="31">
        <f>E14*1.21</f>
        <v>0</v>
      </c>
    </row>
    <row r="15" spans="1:7" ht="88.5" customHeight="1" thickBot="1" x14ac:dyDescent="0.25">
      <c r="A15" s="21" t="s">
        <v>22</v>
      </c>
      <c r="B15" s="34" t="s">
        <v>51</v>
      </c>
      <c r="C15" s="26">
        <v>1</v>
      </c>
      <c r="D15" s="20" t="s">
        <v>14</v>
      </c>
      <c r="E15" s="27"/>
      <c r="F15" s="32">
        <f t="shared" si="0"/>
        <v>0</v>
      </c>
    </row>
    <row r="16" spans="1:7" ht="75.75" customHeight="1" thickBot="1" x14ac:dyDescent="0.25">
      <c r="A16" s="21" t="s">
        <v>54</v>
      </c>
      <c r="B16" s="34" t="s">
        <v>41</v>
      </c>
      <c r="C16" s="26">
        <v>5</v>
      </c>
      <c r="D16" s="20" t="s">
        <v>14</v>
      </c>
      <c r="E16" s="27"/>
      <c r="F16" s="30">
        <f t="shared" si="0"/>
        <v>0</v>
      </c>
    </row>
    <row r="17" spans="1:6" ht="95.25" customHeight="1" thickBot="1" x14ac:dyDescent="0.25">
      <c r="A17" s="21" t="s">
        <v>23</v>
      </c>
      <c r="B17" s="34" t="s">
        <v>42</v>
      </c>
      <c r="C17" s="26">
        <v>5</v>
      </c>
      <c r="D17" s="20" t="s">
        <v>14</v>
      </c>
      <c r="E17" s="27"/>
      <c r="F17" s="30">
        <f t="shared" si="0"/>
        <v>0</v>
      </c>
    </row>
    <row r="18" spans="1:6" ht="75" customHeight="1" thickBot="1" x14ac:dyDescent="0.25">
      <c r="A18" s="21" t="s">
        <v>24</v>
      </c>
      <c r="B18" s="34" t="s">
        <v>43</v>
      </c>
      <c r="C18" s="26">
        <v>1</v>
      </c>
      <c r="D18" s="20" t="s">
        <v>31</v>
      </c>
      <c r="E18" s="27"/>
      <c r="F18" s="30">
        <f t="shared" si="0"/>
        <v>0</v>
      </c>
    </row>
    <row r="19" spans="1:6" ht="82.5" customHeight="1" thickBot="1" x14ac:dyDescent="0.25">
      <c r="A19" s="21" t="s">
        <v>25</v>
      </c>
      <c r="B19" s="34" t="s">
        <v>49</v>
      </c>
      <c r="C19" s="26">
        <v>1</v>
      </c>
      <c r="D19" s="20" t="s">
        <v>31</v>
      </c>
      <c r="E19" s="27"/>
      <c r="F19" s="30">
        <f t="shared" si="0"/>
        <v>0</v>
      </c>
    </row>
    <row r="20" spans="1:6" ht="84" customHeight="1" thickBot="1" x14ac:dyDescent="0.25">
      <c r="A20" s="21" t="s">
        <v>26</v>
      </c>
      <c r="B20" s="34" t="s">
        <v>44</v>
      </c>
      <c r="C20" s="26">
        <v>1</v>
      </c>
      <c r="D20" s="20" t="s">
        <v>14</v>
      </c>
      <c r="E20" s="27"/>
      <c r="F20" s="31">
        <f t="shared" si="0"/>
        <v>0</v>
      </c>
    </row>
    <row r="21" spans="1:6" ht="66" customHeight="1" thickBot="1" x14ac:dyDescent="0.25">
      <c r="A21" s="21" t="s">
        <v>27</v>
      </c>
      <c r="B21" s="34" t="s">
        <v>45</v>
      </c>
      <c r="C21" s="26">
        <v>1</v>
      </c>
      <c r="D21" s="20" t="s">
        <v>14</v>
      </c>
      <c r="E21" s="27"/>
      <c r="F21" s="31">
        <f t="shared" si="0"/>
        <v>0</v>
      </c>
    </row>
    <row r="22" spans="1:6" ht="64.5" thickBot="1" x14ac:dyDescent="0.25">
      <c r="A22" s="21" t="s">
        <v>28</v>
      </c>
      <c r="B22" s="34" t="s">
        <v>50</v>
      </c>
      <c r="C22" s="26">
        <v>1</v>
      </c>
      <c r="D22" s="20" t="s">
        <v>14</v>
      </c>
      <c r="E22" s="27"/>
      <c r="F22" s="32">
        <f t="shared" si="0"/>
        <v>0</v>
      </c>
    </row>
    <row r="23" spans="1:6" ht="64.5" thickBot="1" x14ac:dyDescent="0.25">
      <c r="A23" s="21" t="s">
        <v>55</v>
      </c>
      <c r="B23" s="34" t="s">
        <v>29</v>
      </c>
      <c r="C23" s="26">
        <v>1</v>
      </c>
      <c r="D23" s="20" t="s">
        <v>14</v>
      </c>
      <c r="E23" s="27"/>
      <c r="F23" s="30">
        <f t="shared" si="0"/>
        <v>0</v>
      </c>
    </row>
    <row r="24" spans="1:6" ht="201" customHeight="1" thickBot="1" x14ac:dyDescent="0.25">
      <c r="A24" s="21" t="s">
        <v>56</v>
      </c>
      <c r="B24" s="34" t="s">
        <v>46</v>
      </c>
      <c r="C24" s="26">
        <v>1</v>
      </c>
      <c r="D24" s="20" t="s">
        <v>32</v>
      </c>
      <c r="E24" s="27"/>
      <c r="F24" s="32">
        <f t="shared" si="0"/>
        <v>0</v>
      </c>
    </row>
    <row r="25" spans="1:6" ht="16.5" thickBot="1" x14ac:dyDescent="0.25">
      <c r="A25" s="10"/>
      <c r="D25" s="24"/>
      <c r="E25" s="25"/>
      <c r="F25" s="33"/>
    </row>
    <row r="26" spans="1:6" ht="30" customHeight="1" thickBot="1" x14ac:dyDescent="0.25">
      <c r="A26" s="13"/>
      <c r="B26" s="23"/>
      <c r="D26" s="17" t="s">
        <v>9</v>
      </c>
      <c r="E26" s="18">
        <f>SUM(E8:E24)</f>
        <v>0</v>
      </c>
    </row>
    <row r="27" spans="1:6" ht="30" customHeight="1" thickBot="1" x14ac:dyDescent="0.25">
      <c r="A27" s="10"/>
      <c r="E27" s="11"/>
    </row>
    <row r="28" spans="1:6" ht="30" customHeight="1" thickBot="1" x14ac:dyDescent="0.25">
      <c r="A28" s="12"/>
      <c r="D28" s="17" t="s">
        <v>10</v>
      </c>
      <c r="E28" s="18">
        <f>E26*1.21</f>
        <v>0</v>
      </c>
    </row>
    <row r="29" spans="1:6" ht="30" customHeight="1" thickBot="1" x14ac:dyDescent="0.25">
      <c r="A29" s="12"/>
      <c r="D29" s="9"/>
      <c r="E29" s="11"/>
    </row>
    <row r="30" spans="1:6" ht="30" customHeight="1" thickBot="1" x14ac:dyDescent="0.25">
      <c r="A30" s="14"/>
      <c r="D30" s="17" t="s">
        <v>11</v>
      </c>
      <c r="E30" s="22">
        <v>146928</v>
      </c>
    </row>
    <row r="31" spans="1:6" ht="30" customHeight="1" x14ac:dyDescent="0.2">
      <c r="A31" s="14"/>
      <c r="E31" s="11"/>
    </row>
    <row r="32" spans="1:6" x14ac:dyDescent="0.2">
      <c r="A32" s="14"/>
      <c r="E32" s="11"/>
    </row>
    <row r="33" spans="1:5" x14ac:dyDescent="0.2">
      <c r="A33" s="14"/>
      <c r="E33" s="11"/>
    </row>
    <row r="34" spans="1:5" x14ac:dyDescent="0.2">
      <c r="A34" s="14"/>
      <c r="E34" s="11"/>
    </row>
    <row r="35" spans="1:5" x14ac:dyDescent="0.2">
      <c r="A35" s="14"/>
      <c r="E35" s="11"/>
    </row>
    <row r="36" spans="1:5" x14ac:dyDescent="0.2">
      <c r="A36" s="14"/>
      <c r="E36" s="11"/>
    </row>
    <row r="37" spans="1:5" x14ac:dyDescent="0.2">
      <c r="A37" s="14"/>
      <c r="E37" s="11"/>
    </row>
    <row r="38" spans="1:5" x14ac:dyDescent="0.2">
      <c r="A38" s="14"/>
      <c r="E38" s="11"/>
    </row>
    <row r="39" spans="1:5" x14ac:dyDescent="0.2">
      <c r="A39" s="14"/>
      <c r="E39" s="11"/>
    </row>
    <row r="40" spans="1:5" x14ac:dyDescent="0.2">
      <c r="A40" s="14"/>
      <c r="E40" s="11"/>
    </row>
    <row r="41" spans="1:5" x14ac:dyDescent="0.2">
      <c r="A41" s="14"/>
      <c r="E41" s="11"/>
    </row>
    <row r="42" spans="1:5" x14ac:dyDescent="0.2">
      <c r="A42" s="14"/>
      <c r="E42" s="11"/>
    </row>
    <row r="43" spans="1:5" x14ac:dyDescent="0.2">
      <c r="A43" s="14"/>
      <c r="E43" s="11"/>
    </row>
    <row r="44" spans="1:5" x14ac:dyDescent="0.2">
      <c r="A44" s="14"/>
      <c r="E44" s="11"/>
    </row>
    <row r="45" spans="1:5" x14ac:dyDescent="0.2">
      <c r="E45" s="11"/>
    </row>
    <row r="46" spans="1:5" x14ac:dyDescent="0.2">
      <c r="E46" s="11"/>
    </row>
    <row r="47" spans="1:5" x14ac:dyDescent="0.2">
      <c r="E47" s="11"/>
    </row>
    <row r="48" spans="1:5" x14ac:dyDescent="0.2">
      <c r="E48" s="11"/>
    </row>
    <row r="49" spans="5:5" x14ac:dyDescent="0.2">
      <c r="E49" s="15"/>
    </row>
    <row r="50" spans="5:5" x14ac:dyDescent="0.2">
      <c r="E50" s="15"/>
    </row>
    <row r="51" spans="5:5" x14ac:dyDescent="0.2">
      <c r="E51" s="15"/>
    </row>
    <row r="52" spans="5:5" x14ac:dyDescent="0.2">
      <c r="E52" s="15"/>
    </row>
    <row r="53" spans="5:5" x14ac:dyDescent="0.2">
      <c r="E53" s="15"/>
    </row>
  </sheetData>
  <mergeCells count="6">
    <mergeCell ref="B2:F2"/>
    <mergeCell ref="A1:F1"/>
    <mergeCell ref="A5:A6"/>
    <mergeCell ref="B5:F6"/>
    <mergeCell ref="B4:F4"/>
    <mergeCell ref="B3:F3"/>
  </mergeCells>
  <phoneticPr fontId="7" type="noConversion"/>
  <pageMargins left="0.18" right="0.27" top="0.98425196850393704" bottom="0.98425196850393704" header="0.51181102362204722" footer="0.51181102362204722"/>
  <pageSetup paperSize="9" scale="5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HP</cp:lastModifiedBy>
  <cp:lastPrinted>2015-02-11T17:06:46Z</cp:lastPrinted>
  <dcterms:created xsi:type="dcterms:W3CDTF">2013-03-19T11:19:53Z</dcterms:created>
  <dcterms:modified xsi:type="dcterms:W3CDTF">2015-02-11T17:13:19Z</dcterms:modified>
</cp:coreProperties>
</file>