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_projekty\EU_granty\OP_VVV\šablony_I\výběrová řízení\web\"/>
    </mc:Choice>
  </mc:AlternateContent>
  <bookViews>
    <workbookView xWindow="0" yWindow="0" windowWidth="20505" windowHeight="56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" l="1"/>
  <c r="G11" i="1"/>
  <c r="G6" i="1" l="1"/>
  <c r="G7" i="1"/>
  <c r="G8" i="1"/>
  <c r="G9" i="1"/>
  <c r="G10" i="1"/>
  <c r="G5" i="1"/>
  <c r="G13" i="1" s="1"/>
</calcChain>
</file>

<file path=xl/sharedStrings.xml><?xml version="1.0" encoding="utf-8"?>
<sst xmlns="http://schemas.openxmlformats.org/spreadsheetml/2006/main" count="37" uniqueCount="29">
  <si>
    <t>Monitor</t>
  </si>
  <si>
    <t>Příloha č. 1 zadávací dokumentace</t>
  </si>
  <si>
    <t>Zadavatel:</t>
  </si>
  <si>
    <t>Střední odborná škola strojní a elektrotechnická, Velešín, U Hřiště 527</t>
  </si>
  <si>
    <t>Projekt</t>
  </si>
  <si>
    <t>Název</t>
  </si>
  <si>
    <t>Minimální parametry</t>
  </si>
  <si>
    <t>Nabídka
popis nabízené služby</t>
  </si>
  <si>
    <t>Měrná jednotka</t>
  </si>
  <si>
    <t>Množství</t>
  </si>
  <si>
    <t>Kč/jednotka bez DPH</t>
  </si>
  <si>
    <t>Cena celkem / Kč bez DPH</t>
  </si>
  <si>
    <t xml:space="preserve"> Vzdělávání a spolupráce pedagogů SOŠ SE Velešín,  číslo: CZ.02.3.68/0.0/0.0/16_035/0007147</t>
  </si>
  <si>
    <t>Počítač</t>
  </si>
  <si>
    <t>ks</t>
  </si>
  <si>
    <t>Grafická karta</t>
  </si>
  <si>
    <r>
      <rPr>
        <b/>
        <sz val="10"/>
        <color theme="1"/>
        <rFont val="Calibri"/>
        <family val="2"/>
        <charset val="238"/>
        <scheme val="minor"/>
      </rPr>
      <t>Nový monitor s minimálními parametry:</t>
    </r>
    <r>
      <rPr>
        <sz val="10"/>
        <color theme="1"/>
        <rFont val="Calibri"/>
        <family val="2"/>
        <charset val="238"/>
        <scheme val="minor"/>
      </rPr>
      <t xml:space="preserve">
- úhlopříčka alespoň  23.8", Rozlišení   FullHD, technologie panelu IPS, VGA +  digitální vstup 100% kompatibilní s dodanou grafickou kartou PC, integrované reproduktory.
Dále je požadováno:
Doprava a instalace ve škole obsahující zapojení na místě k tomu určeném včetně dodávaných periferií, prvotní spuštění, ověření funkčnosti a předání česky psaných návodů k dodávanému hardware i software.
 Záruka je požadována min. po dobu 36 měsíců s  opravou u zákazníka s odezvou do následujícího pracovního dne od nahlášení servisní události
Součástí bude potřebná kabeláž a zapojení do připravené sítě.</t>
    </r>
  </si>
  <si>
    <t xml:space="preserve">dataprojektor </t>
  </si>
  <si>
    <t xml:space="preserve">interaktivní dataprojektor </t>
  </si>
  <si>
    <t>sluchátka</t>
  </si>
  <si>
    <t>Celkem</t>
  </si>
  <si>
    <r>
      <rPr>
        <b/>
        <sz val="10"/>
        <color theme="1"/>
        <rFont val="Calibri"/>
        <family val="2"/>
        <charset val="238"/>
        <scheme val="minor"/>
      </rPr>
      <t>Nová grafická karta se specifikací:</t>
    </r>
    <r>
      <rPr>
        <sz val="10"/>
        <color theme="1"/>
        <rFont val="Calibri"/>
        <family val="2"/>
        <charset val="238"/>
        <scheme val="minor"/>
      </rPr>
      <t xml:space="preserve">
Alespoň 4600 bodů (dle nezávislého testu www.videocardbenchmark.net ), minimálně 1x grafický výstup.
Karta bude nainstalovaná jako přídavná do 2 ks dodávaných PC, je tedy požadovaná kompatibilita s dodávanými PC a montáž do PC. </t>
    </r>
  </si>
  <si>
    <r>
      <rPr>
        <b/>
        <sz val="10"/>
        <color theme="1"/>
        <rFont val="Calibri"/>
        <family val="2"/>
        <charset val="238"/>
        <scheme val="minor"/>
      </rPr>
      <t>Nový projektor s  min. projekční vzdáleností - 0,75 m</t>
    </r>
    <r>
      <rPr>
        <sz val="10"/>
        <color theme="1"/>
        <rFont val="Calibri"/>
        <family val="2"/>
        <charset val="238"/>
        <scheme val="minor"/>
      </rPr>
      <t xml:space="preserve">
- nativní rozlišení min. FullHD v širokoúhlém formátu 16:9, jas minimálně 4000 ANSI lumenů, kontrastním poměrem min. 1: 16000
- možnost konektivity min. přes HDMI, VGA, USB, audio, LAN (RJ-45)
- Součástí budou integrované reproduktory o výkonu minimálně 2x8W.
- je požadováno ovládání dálkovým ovladačem
Požadované rozšíření:
- Doprava a instalace AV techniky ve škole.
- prvotní spuštění a ověření funkčnosti.
- instalace projektoru do stávajících držáků pro přední projekci (současná kabeláž: DVI - VGA), požadována je kompatibilita s dodávanými PC a monitory
- Záruka min. 36 měsíců</t>
    </r>
  </si>
  <si>
    <r>
      <rPr>
        <b/>
        <sz val="10"/>
        <color theme="1"/>
        <rFont val="Calibri"/>
        <family val="2"/>
        <charset val="238"/>
        <scheme val="minor"/>
      </rPr>
      <t>Nový interaktivní projektor s ultrakrátkou projekční vzdáleností</t>
    </r>
    <r>
      <rPr>
        <sz val="10"/>
        <rFont val="Arial"/>
        <family val="2"/>
        <charset val="238"/>
      </rPr>
      <t xml:space="preserve">
- nativní rozlišení min. 1280*800, jas minimálně 3000 ANSI lumenů, kontrastním poměrem 20000:1
- možnost konektivity přes HDMI, VGA, USB, LAN a audio
- součástí projektoru bude interaktivní pero s možností ovládat zobrazovanou plochu dotykem pera nebo z dálky, je požadována možnost použití dvou per současně (funkcionalita multitouch).
- Součástí budou integrované reproduktory o výkonu minimálně 2x8W.
- je požadováno ovládání dálkovým ovladačem
Požadované rozšíření:
- Doprava a instalace AV techniky ve škole.
- prvotní spuštění a ověření funkčnosti.
- instalace projektoru do stávajících držáků pro přední projekci (současná kabeláž: DVI - VGA), požadována je kompatibilita s dodávanými PC a monitory
- Záruka min. 36 měsíců</t>
    </r>
  </si>
  <si>
    <t>HDMI switch</t>
  </si>
  <si>
    <r>
      <rPr>
        <b/>
        <sz val="10"/>
        <color theme="1"/>
        <rFont val="Calibri"/>
        <family val="2"/>
        <charset val="238"/>
        <scheme val="minor"/>
      </rPr>
      <t>Nový HDMI switch s minimálními parametry:</t>
    </r>
    <r>
      <rPr>
        <sz val="10"/>
        <color theme="1"/>
        <rFont val="Calibri"/>
        <family val="2"/>
        <charset val="238"/>
        <scheme val="minor"/>
      </rPr>
      <t xml:space="preserve">
- Podpora min. hdmi full hd
- Min. 1 ývstup hdmi, min. 3 hdmi vstupy. 
- Dálkové ovládání pro přepínání vstupů a výstupů.  
- Dálkové ovládání včetně baterie. 
- V  případě aktivního hdmi switche včetně napájecího adaptéru. 
- Montáž a zprovoznění ve škole. </t>
    </r>
  </si>
  <si>
    <r>
      <rPr>
        <b/>
        <sz val="10"/>
        <color theme="1"/>
        <rFont val="Calibri"/>
        <family val="2"/>
        <charset val="238"/>
        <scheme val="minor"/>
      </rPr>
      <t>Nový HDMI switch s minimálními parametry:</t>
    </r>
    <r>
      <rPr>
        <sz val="10"/>
        <color theme="1"/>
        <rFont val="Calibri"/>
        <family val="2"/>
        <charset val="238"/>
        <scheme val="minor"/>
      </rPr>
      <t xml:space="preserve">
- Podpora min. hdmi 1.4 full hd
- Min. 2 vstupy hdmi prepinatelne na min. 1 hdmi vystup. 
- Dálkové ovládání pro přepínání vstupů a výstupů.  
- Dálkové ovládání včetně baterie. 
- V  případě aktivního hdmi switche včetně napájecího adaptéru. 
- Montáž a zprovoznění ve škole. </t>
    </r>
  </si>
  <si>
    <r>
      <rPr>
        <b/>
        <sz val="10"/>
        <color theme="1"/>
        <rFont val="Calibri"/>
        <family val="2"/>
        <charset val="238"/>
        <scheme val="minor"/>
      </rPr>
      <t>Nová sluchátka s mikrofonem s minimálními parametry:</t>
    </r>
    <r>
      <rPr>
        <sz val="10"/>
        <color theme="1"/>
        <rFont val="Calibri"/>
        <family val="2"/>
        <charset val="238"/>
        <scheme val="minor"/>
      </rPr>
      <t xml:space="preserve">
- Náhlavní souprava - stereosluchátka s mikrofonem
- propojení s hlavovým mostem 
- Jack konektor 2x3,5 mm (oddělené připojení mikrofonu a sluchátek
- délka kabelu pro připojení k PC min. 2 m</t>
    </r>
  </si>
  <si>
    <r>
      <rPr>
        <b/>
        <sz val="10"/>
        <color theme="1"/>
        <rFont val="Calibri"/>
        <family val="2"/>
        <charset val="238"/>
        <scheme val="minor"/>
      </rPr>
      <t xml:space="preserve">Počítačová sestava (pc může být repasovaný)  s minimálními parametry:
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theme="1"/>
        <rFont val="Calibri"/>
        <family val="2"/>
        <charset val="238"/>
        <scheme val="minor"/>
      </rPr>
      <t>Provedení skříně:</t>
    </r>
    <r>
      <rPr>
        <sz val="10"/>
        <color theme="1"/>
        <rFont val="Calibri"/>
        <family val="2"/>
        <charset val="238"/>
        <scheme val="minor"/>
      </rPr>
      <t xml:space="preserve"> Case v rozměrech SFF 
</t>
    </r>
    <r>
      <rPr>
        <b/>
        <sz val="10"/>
        <color theme="1"/>
        <rFont val="Calibri"/>
        <family val="2"/>
        <charset val="238"/>
        <scheme val="minor"/>
      </rPr>
      <t xml:space="preserve">- Procesor: </t>
    </r>
    <r>
      <rPr>
        <sz val="10"/>
        <color theme="1"/>
        <rFont val="Calibri"/>
        <family val="2"/>
        <charset val="238"/>
        <scheme val="minor"/>
      </rPr>
      <t>výkon CPU min. 7300 bodů dle nezávislého testu www.cpubenchmark.net 
-</t>
    </r>
    <r>
      <rPr>
        <b/>
        <sz val="10"/>
        <color theme="1"/>
        <rFont val="Calibri"/>
        <family val="2"/>
        <charset val="238"/>
        <scheme val="minor"/>
      </rPr>
      <t xml:space="preserve"> operační paměť:</t>
    </r>
    <r>
      <rPr>
        <sz val="10"/>
        <color theme="1"/>
        <rFont val="Calibri"/>
        <family val="2"/>
        <charset val="238"/>
        <scheme val="minor"/>
      </rPr>
      <t xml:space="preserve"> min. 8GB DDR3L
-</t>
    </r>
    <r>
      <rPr>
        <b/>
        <sz val="10"/>
        <color theme="1"/>
        <rFont val="Calibri"/>
        <family val="2"/>
        <charset val="238"/>
        <scheme val="minor"/>
      </rPr>
      <t xml:space="preserve">Disk: </t>
    </r>
    <r>
      <rPr>
        <sz val="10"/>
        <color theme="1"/>
        <rFont val="Calibri"/>
        <family val="2"/>
        <charset val="238"/>
        <scheme val="minor"/>
      </rPr>
      <t xml:space="preserve">je požadován SSD disk s kapacitou min. 240GB
- </t>
    </r>
    <r>
      <rPr>
        <b/>
        <sz val="10"/>
        <color theme="1"/>
        <rFont val="Calibri"/>
        <family val="2"/>
        <charset val="238"/>
        <scheme val="minor"/>
      </rPr>
      <t xml:space="preserve">LAN: </t>
    </r>
    <r>
      <rPr>
        <sz val="10"/>
        <color theme="1"/>
        <rFont val="Calibri"/>
        <family val="2"/>
        <charset val="238"/>
        <scheme val="minor"/>
      </rPr>
      <t xml:space="preserve">min. 1x Gbit síťová karta,
- </t>
    </r>
    <r>
      <rPr>
        <b/>
        <sz val="10"/>
        <color theme="1"/>
        <rFont val="Calibri"/>
        <family val="2"/>
        <charset val="238"/>
        <scheme val="minor"/>
      </rPr>
      <t xml:space="preserve">Grafická karta: </t>
    </r>
    <r>
      <rPr>
        <sz val="10"/>
        <color theme="1"/>
        <rFont val="Calibri"/>
        <family val="2"/>
        <charset val="238"/>
        <scheme val="minor"/>
      </rPr>
      <t xml:space="preserve">integrovaná grafická karta, výstupy min. 1x video výstup VGA a 1x DisplayPort,
- </t>
    </r>
    <r>
      <rPr>
        <b/>
        <sz val="10"/>
        <color theme="1"/>
        <rFont val="Calibri"/>
        <family val="2"/>
        <charset val="238"/>
        <scheme val="minor"/>
      </rPr>
      <t>Porty:</t>
    </r>
    <r>
      <rPr>
        <sz val="10"/>
        <color theme="1"/>
        <rFont val="Calibri"/>
        <family val="2"/>
        <charset val="238"/>
        <scheme val="minor"/>
      </rPr>
      <t xml:space="preserve"> min 2x USB 3.0, 6x USB 2.0,
- Klávesnice:  CZ USB kabelová standard
- </t>
    </r>
    <r>
      <rPr>
        <b/>
        <sz val="10"/>
        <color theme="1"/>
        <rFont val="Calibri"/>
        <family val="2"/>
        <charset val="238"/>
        <scheme val="minor"/>
      </rPr>
      <t xml:space="preserve">Myš: </t>
    </r>
    <r>
      <rPr>
        <sz val="10"/>
        <color theme="1"/>
        <rFont val="Calibri"/>
        <family val="2"/>
        <charset val="238"/>
        <scheme val="minor"/>
      </rPr>
      <t>je požadována ergonomická,  kabelová USB, optická s rozlišením min. 1200 DPI, min.3 tlačítka s kolečkem,
-</t>
    </r>
    <r>
      <rPr>
        <b/>
        <sz val="10"/>
        <color theme="1"/>
        <rFont val="Calibri"/>
        <family val="2"/>
        <charset val="238"/>
        <scheme val="minor"/>
      </rPr>
      <t xml:space="preserve"> Operační systém</t>
    </r>
    <r>
      <rPr>
        <sz val="10"/>
        <color theme="1"/>
        <rFont val="Calibri"/>
        <family val="2"/>
        <charset val="238"/>
        <scheme val="minor"/>
      </rPr>
      <t xml:space="preserve"> - trvalá licence OS MS Windows nevázané na hardware z multilicenčního programu pro školy ve verzi PRO, v jeho nejnovější 64bit verzi (tento OS je požadován z důvodu, že  žáci a zaměstnanci zadavatele jsou již na tento OS vyškoleni a použití jiného OS by přineslo zadavateli další přídavné náklady spojené s nutností přeškolení na nový OS),
</t>
    </r>
    <r>
      <rPr>
        <b/>
        <sz val="10"/>
        <color theme="1"/>
        <rFont val="Calibri"/>
        <family val="2"/>
        <charset val="238"/>
        <scheme val="minor"/>
      </rPr>
      <t xml:space="preserve">Dále je požadováno:
- </t>
    </r>
    <r>
      <rPr>
        <sz val="10"/>
        <color theme="1"/>
        <rFont val="Calibri"/>
        <family val="2"/>
        <charset val="238"/>
        <scheme val="minor"/>
      </rPr>
      <t xml:space="preserve">Doprava a instalace ve škole obsahující zapojení na místě k tomu určeném včetně dodávaných periferií, prvotní spuštění, ověření funkčnosti a předání česky psaných návodů k dodávanému hardware i software.
- Záruka je požadována min. po dobu 36 měsíců s  opravou u zákazníka s odezvou do následujícího pracovního dne od nahlášení servisní události
- Součástí bude potřebná kabeláž a zapojení do připravené sítě.
- je požadována kompatibilita kabeláže pro připojení stávajícího monitoru (BENQ GL 2030 - T) a dodávaného dataprojektoru (délka min. 10 m)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</si>
</sst>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[$Kč-405]"/>
    <numFmt numFmtId="165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/>
  </cellStyleXfs>
  <cellXfs count="56">
    <xf numFmtId="0" fontId="0" fillId="0" borderId="0" xfId="0"/>
    <xf numFmtId="0" fontId="0" fillId="0" borderId="0" xfId="0" applyFont="1" applyAlignment="1"/>
    <xf numFmtId="164" fontId="5" fillId="0" borderId="0" xfId="0" applyNumberFormat="1" applyFont="1"/>
    <xf numFmtId="0" fontId="6" fillId="0" borderId="0" xfId="0" applyFont="1" applyFill="1" applyBorder="1"/>
    <xf numFmtId="0" fontId="10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/>
    </xf>
    <xf numFmtId="0" fontId="14" fillId="2" borderId="7" xfId="3" applyFont="1" applyFill="1" applyBorder="1" applyAlignment="1" applyProtection="1">
      <alignment horizontal="center" vertical="center" wrapText="1" shrinkToFit="1"/>
      <protection locked="0"/>
    </xf>
    <xf numFmtId="165" fontId="14" fillId="2" borderId="7" xfId="3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/>
    <xf numFmtId="0" fontId="2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 wrapText="1"/>
    </xf>
    <xf numFmtId="164" fontId="5" fillId="5" borderId="0" xfId="0" applyNumberFormat="1" applyFont="1" applyFill="1" applyBorder="1" applyAlignment="1"/>
    <xf numFmtId="0" fontId="0" fillId="5" borderId="0" xfId="0" applyFont="1" applyFill="1" applyBorder="1" applyAlignment="1"/>
    <xf numFmtId="0" fontId="6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vertical="center" wrapText="1"/>
    </xf>
    <xf numFmtId="164" fontId="6" fillId="5" borderId="0" xfId="0" applyNumberFormat="1" applyFont="1" applyFill="1" applyBorder="1" applyAlignment="1">
      <alignment vertical="center"/>
    </xf>
    <xf numFmtId="0" fontId="7" fillId="5" borderId="0" xfId="0" applyFont="1" applyFill="1" applyBorder="1" applyAlignment="1"/>
    <xf numFmtId="0" fontId="8" fillId="5" borderId="0" xfId="2" applyFill="1" applyBorder="1" applyAlignment="1"/>
    <xf numFmtId="164" fontId="5" fillId="5" borderId="0" xfId="0" applyNumberFormat="1" applyFont="1" applyFill="1" applyBorder="1" applyAlignment="1">
      <alignment vertical="center"/>
    </xf>
    <xf numFmtId="164" fontId="2" fillId="5" borderId="0" xfId="0" applyNumberFormat="1" applyFont="1" applyFill="1" applyBorder="1"/>
    <xf numFmtId="0" fontId="3" fillId="5" borderId="0" xfId="0" applyFont="1" applyFill="1" applyBorder="1" applyAlignment="1"/>
    <xf numFmtId="164" fontId="2" fillId="5" borderId="0" xfId="0" applyNumberFormat="1" applyFont="1" applyFill="1" applyBorder="1" applyAlignment="1"/>
    <xf numFmtId="0" fontId="2" fillId="5" borderId="0" xfId="0" applyFont="1" applyFill="1" applyBorder="1" applyAlignment="1"/>
    <xf numFmtId="164" fontId="5" fillId="5" borderId="0" xfId="0" applyNumberFormat="1" applyFont="1" applyFill="1" applyBorder="1"/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textRotation="90" wrapText="1"/>
    </xf>
    <xf numFmtId="44" fontId="17" fillId="2" borderId="9" xfId="1" applyFont="1" applyFill="1" applyBorder="1" applyAlignment="1">
      <alignment horizontal="left" vertical="center"/>
    </xf>
    <xf numFmtId="44" fontId="17" fillId="2" borderId="10" xfId="1" applyFont="1" applyFill="1" applyBorder="1" applyAlignment="1">
      <alignment horizontal="left" vertical="center"/>
    </xf>
    <xf numFmtId="44" fontId="17" fillId="2" borderId="1" xfId="1" applyFont="1" applyFill="1" applyBorder="1" applyAlignment="1">
      <alignment horizontal="left" vertical="center"/>
    </xf>
    <xf numFmtId="44" fontId="17" fillId="2" borderId="12" xfId="1" applyFont="1" applyFill="1" applyBorder="1" applyAlignment="1">
      <alignment horizontal="left" vertical="center"/>
    </xf>
    <xf numFmtId="44" fontId="18" fillId="5" borderId="13" xfId="1" applyFont="1" applyFill="1" applyBorder="1" applyAlignment="1">
      <alignment vertical="center"/>
    </xf>
    <xf numFmtId="44" fontId="18" fillId="5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left" vertical="center" textRotation="90" wrapText="1"/>
    </xf>
    <xf numFmtId="0" fontId="15" fillId="0" borderId="1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4" fontId="17" fillId="2" borderId="16" xfId="1" applyFont="1" applyFill="1" applyBorder="1" applyAlignment="1">
      <alignment horizontal="left" vertical="center"/>
    </xf>
    <xf numFmtId="44" fontId="17" fillId="2" borderId="17" xfId="1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</cellXfs>
  <cellStyles count="4">
    <cellStyle name="Hypertextový odkaz" xfId="2" builtinId="8"/>
    <cellStyle name="Měna" xfId="1" builtinId="4"/>
    <cellStyle name="Normální" xfId="0" builtinId="0"/>
    <cellStyle name="normální 1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4" workbookViewId="0">
      <selection activeCell="J5" sqref="J5"/>
    </sheetView>
  </sheetViews>
  <sheetFormatPr defaultColWidth="14.42578125" defaultRowHeight="15" x14ac:dyDescent="0.25"/>
  <cols>
    <col min="1" max="1" width="7" style="1" customWidth="1"/>
    <col min="2" max="2" width="91.42578125" style="1" customWidth="1"/>
    <col min="3" max="3" width="40.85546875" style="1" customWidth="1"/>
    <col min="4" max="16384" width="14.42578125" style="1"/>
  </cols>
  <sheetData>
    <row r="1" spans="1:7" s="3" customFormat="1" ht="30" customHeight="1" thickBot="1" x14ac:dyDescent="0.25">
      <c r="A1" s="49" t="s">
        <v>1</v>
      </c>
      <c r="B1" s="49"/>
      <c r="C1" s="49"/>
      <c r="D1" s="49"/>
      <c r="E1" s="49"/>
      <c r="F1" s="49"/>
      <c r="G1" s="49"/>
    </row>
    <row r="2" spans="1:7" s="3" customFormat="1" ht="33" customHeight="1" thickBot="1" x14ac:dyDescent="0.25">
      <c r="A2" s="4" t="s">
        <v>2</v>
      </c>
      <c r="B2" s="50" t="s">
        <v>3</v>
      </c>
      <c r="C2" s="51"/>
      <c r="D2" s="51"/>
      <c r="E2" s="51"/>
      <c r="F2" s="51"/>
      <c r="G2" s="52"/>
    </row>
    <row r="3" spans="1:7" s="3" customFormat="1" ht="32.450000000000003" customHeight="1" thickBot="1" x14ac:dyDescent="0.25">
      <c r="A3" s="5" t="s">
        <v>4</v>
      </c>
      <c r="B3" s="53" t="s">
        <v>12</v>
      </c>
      <c r="C3" s="54"/>
      <c r="D3" s="54"/>
      <c r="E3" s="54"/>
      <c r="F3" s="54"/>
      <c r="G3" s="55"/>
    </row>
    <row r="4" spans="1:7" s="11" customFormat="1" ht="37.15" customHeight="1" thickBot="1" x14ac:dyDescent="0.25">
      <c r="A4" s="27" t="s">
        <v>5</v>
      </c>
      <c r="B4" s="28" t="s">
        <v>6</v>
      </c>
      <c r="C4" s="6" t="s">
        <v>7</v>
      </c>
      <c r="D4" s="7" t="s">
        <v>8</v>
      </c>
      <c r="E4" s="8" t="s">
        <v>9</v>
      </c>
      <c r="F4" s="9" t="s">
        <v>10</v>
      </c>
      <c r="G4" s="10" t="s">
        <v>11</v>
      </c>
    </row>
    <row r="5" spans="1:7" ht="316.14999999999998" customHeight="1" x14ac:dyDescent="0.25">
      <c r="A5" s="32" t="s">
        <v>13</v>
      </c>
      <c r="B5" s="33" t="s">
        <v>28</v>
      </c>
      <c r="C5" s="34"/>
      <c r="D5" s="34" t="s">
        <v>14</v>
      </c>
      <c r="E5" s="34">
        <v>18</v>
      </c>
      <c r="F5" s="36"/>
      <c r="G5" s="37">
        <f>E5*F5</f>
        <v>0</v>
      </c>
    </row>
    <row r="6" spans="1:7" ht="58.5" customHeight="1" x14ac:dyDescent="0.25">
      <c r="A6" s="35" t="s">
        <v>15</v>
      </c>
      <c r="B6" s="30" t="s">
        <v>21</v>
      </c>
      <c r="C6" s="29"/>
      <c r="D6" s="29" t="s">
        <v>14</v>
      </c>
      <c r="E6" s="29">
        <v>2</v>
      </c>
      <c r="F6" s="38"/>
      <c r="G6" s="39">
        <f t="shared" ref="G6:G12" si="0">E6*F6</f>
        <v>0</v>
      </c>
    </row>
    <row r="7" spans="1:7" ht="126.75" customHeight="1" x14ac:dyDescent="0.25">
      <c r="A7" s="35" t="s">
        <v>0</v>
      </c>
      <c r="B7" s="30" t="s">
        <v>16</v>
      </c>
      <c r="C7" s="29"/>
      <c r="D7" s="31" t="s">
        <v>14</v>
      </c>
      <c r="E7" s="29">
        <v>3</v>
      </c>
      <c r="F7" s="38"/>
      <c r="G7" s="39">
        <f t="shared" si="0"/>
        <v>0</v>
      </c>
    </row>
    <row r="8" spans="1:7" ht="172.15" customHeight="1" x14ac:dyDescent="0.25">
      <c r="A8" s="35" t="s">
        <v>17</v>
      </c>
      <c r="B8" s="30" t="s">
        <v>22</v>
      </c>
      <c r="C8" s="29"/>
      <c r="D8" s="31" t="s">
        <v>14</v>
      </c>
      <c r="E8" s="31">
        <v>16</v>
      </c>
      <c r="F8" s="38"/>
      <c r="G8" s="39">
        <f t="shared" si="0"/>
        <v>0</v>
      </c>
    </row>
    <row r="9" spans="1:7" ht="177.6" customHeight="1" x14ac:dyDescent="0.25">
      <c r="A9" s="35" t="s">
        <v>18</v>
      </c>
      <c r="B9" s="30" t="s">
        <v>23</v>
      </c>
      <c r="C9" s="30"/>
      <c r="D9" s="31" t="s">
        <v>14</v>
      </c>
      <c r="E9" s="31">
        <v>3</v>
      </c>
      <c r="F9" s="38"/>
      <c r="G9" s="39">
        <f t="shared" si="0"/>
        <v>0</v>
      </c>
    </row>
    <row r="10" spans="1:7" ht="77.45" customHeight="1" x14ac:dyDescent="0.25">
      <c r="A10" s="42" t="s">
        <v>19</v>
      </c>
      <c r="B10" s="43" t="s">
        <v>27</v>
      </c>
      <c r="C10" s="44"/>
      <c r="D10" s="45" t="s">
        <v>14</v>
      </c>
      <c r="E10" s="45">
        <v>20</v>
      </c>
      <c r="F10" s="46"/>
      <c r="G10" s="47">
        <f t="shared" si="0"/>
        <v>0</v>
      </c>
    </row>
    <row r="11" spans="1:7" ht="99.6" customHeight="1" x14ac:dyDescent="0.25">
      <c r="A11" s="35" t="s">
        <v>24</v>
      </c>
      <c r="B11" s="30" t="s">
        <v>26</v>
      </c>
      <c r="C11" s="29"/>
      <c r="D11" s="31" t="s">
        <v>14</v>
      </c>
      <c r="E11" s="31">
        <v>1</v>
      </c>
      <c r="F11" s="38"/>
      <c r="G11" s="39">
        <f t="shared" si="0"/>
        <v>0</v>
      </c>
    </row>
    <row r="12" spans="1:7" ht="99.6" customHeight="1" x14ac:dyDescent="0.25">
      <c r="A12" s="35" t="s">
        <v>24</v>
      </c>
      <c r="B12" s="30" t="s">
        <v>25</v>
      </c>
      <c r="C12" s="29"/>
      <c r="D12" s="31" t="s">
        <v>14</v>
      </c>
      <c r="E12" s="31">
        <v>3</v>
      </c>
      <c r="F12" s="38"/>
      <c r="G12" s="39">
        <f t="shared" si="0"/>
        <v>0</v>
      </c>
    </row>
    <row r="13" spans="1:7" ht="45.75" customHeight="1" thickBot="1" x14ac:dyDescent="0.3">
      <c r="A13" s="12"/>
      <c r="B13" s="13"/>
      <c r="C13" s="14"/>
      <c r="D13" s="14"/>
      <c r="E13" s="15"/>
      <c r="F13" s="40" t="s">
        <v>20</v>
      </c>
      <c r="G13" s="41">
        <f>SUM(G5:G12)</f>
        <v>0</v>
      </c>
    </row>
    <row r="14" spans="1:7" ht="48" customHeight="1" x14ac:dyDescent="0.25">
      <c r="A14" s="16"/>
      <c r="B14" s="17"/>
      <c r="C14" s="18"/>
      <c r="D14" s="18"/>
      <c r="E14" s="19"/>
      <c r="F14" s="15"/>
      <c r="G14" s="15"/>
    </row>
    <row r="15" spans="1:7" ht="42" customHeight="1" x14ac:dyDescent="0.25">
      <c r="A15" s="16"/>
      <c r="B15" s="17"/>
      <c r="C15" s="18"/>
      <c r="D15" s="18"/>
      <c r="E15" s="19"/>
      <c r="F15" s="15"/>
      <c r="G15" s="15"/>
    </row>
    <row r="16" spans="1:7" x14ac:dyDescent="0.25">
      <c r="A16" s="16"/>
      <c r="B16" s="17"/>
      <c r="C16" s="18"/>
      <c r="D16" s="18"/>
      <c r="E16" s="20"/>
      <c r="F16" s="15"/>
      <c r="G16" s="15"/>
    </row>
    <row r="17" spans="1:7" ht="48" customHeight="1" x14ac:dyDescent="0.25">
      <c r="A17" s="16"/>
      <c r="B17" s="17"/>
      <c r="C17" s="18"/>
      <c r="D17" s="18"/>
      <c r="E17" s="20"/>
      <c r="F17" s="15"/>
      <c r="G17" s="15"/>
    </row>
    <row r="18" spans="1:7" x14ac:dyDescent="0.25">
      <c r="A18" s="16"/>
      <c r="B18" s="17"/>
      <c r="C18" s="18"/>
      <c r="D18" s="18"/>
      <c r="E18" s="19"/>
      <c r="F18" s="15"/>
      <c r="G18" s="15"/>
    </row>
    <row r="19" spans="1:7" x14ac:dyDescent="0.25">
      <c r="A19" s="48"/>
      <c r="B19" s="48"/>
      <c r="C19" s="48"/>
      <c r="D19" s="21"/>
      <c r="E19" s="15"/>
      <c r="F19" s="15"/>
      <c r="G19" s="15"/>
    </row>
    <row r="20" spans="1:7" x14ac:dyDescent="0.25">
      <c r="A20" s="15"/>
      <c r="B20" s="15"/>
      <c r="C20" s="12"/>
      <c r="D20" s="21"/>
      <c r="E20" s="15"/>
      <c r="F20" s="15"/>
      <c r="G20" s="15"/>
    </row>
    <row r="21" spans="1:7" x14ac:dyDescent="0.25">
      <c r="A21" s="15"/>
      <c r="B21" s="15"/>
      <c r="C21" s="15"/>
      <c r="D21" s="15"/>
      <c r="E21" s="15"/>
      <c r="F21" s="15"/>
      <c r="G21" s="15"/>
    </row>
    <row r="22" spans="1:7" x14ac:dyDescent="0.25">
      <c r="A22" s="23"/>
      <c r="B22" s="24"/>
      <c r="C22" s="25"/>
      <c r="D22" s="15"/>
      <c r="E22" s="15"/>
      <c r="F22" s="15"/>
      <c r="G22" s="15"/>
    </row>
    <row r="23" spans="1:7" x14ac:dyDescent="0.25">
      <c r="A23" s="23"/>
      <c r="B23" s="22"/>
      <c r="C23" s="15"/>
      <c r="D23" s="15"/>
      <c r="E23" s="15"/>
      <c r="F23" s="15"/>
      <c r="G23" s="15"/>
    </row>
    <row r="24" spans="1:7" x14ac:dyDescent="0.25">
      <c r="A24" s="25"/>
      <c r="B24" s="26"/>
      <c r="C24" s="15"/>
      <c r="D24" s="15"/>
      <c r="E24" s="15"/>
      <c r="F24" s="15"/>
      <c r="G24" s="15"/>
    </row>
    <row r="25" spans="1:7" x14ac:dyDescent="0.25">
      <c r="A25" s="15"/>
      <c r="B25" s="15"/>
      <c r="C25" s="15"/>
      <c r="D25" s="15"/>
      <c r="E25" s="15"/>
      <c r="F25" s="15"/>
      <c r="G25" s="15"/>
    </row>
    <row r="34" spans="2:3" x14ac:dyDescent="0.25">
      <c r="B34" s="2"/>
      <c r="C34" s="2"/>
    </row>
  </sheetData>
  <mergeCells count="4">
    <mergeCell ref="A19:C19"/>
    <mergeCell ref="A1:G1"/>
    <mergeCell ref="B2:G2"/>
    <mergeCell ref="B3:G3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Sipkova</dc:creator>
  <cp:lastModifiedBy>Sipkova</cp:lastModifiedBy>
  <cp:lastPrinted>2019-06-24T10:56:09Z</cp:lastPrinted>
  <dcterms:created xsi:type="dcterms:W3CDTF">2019-06-07T11:40:15Z</dcterms:created>
  <dcterms:modified xsi:type="dcterms:W3CDTF">2019-06-27T05:53:12Z</dcterms:modified>
</cp:coreProperties>
</file>