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vyberova_rizeni\VR_nabytek\web\"/>
    </mc:Choice>
  </mc:AlternateContent>
  <bookViews>
    <workbookView xWindow="0" yWindow="0" windowWidth="19440" windowHeight="12435"/>
  </bookViews>
  <sheets>
    <sheet name="specifikace" sheetId="2" r:id="rId1"/>
  </sheets>
  <calcPr calcId="152511"/>
</workbook>
</file>

<file path=xl/calcChain.xml><?xml version="1.0" encoding="utf-8"?>
<calcChain xmlns="http://schemas.openxmlformats.org/spreadsheetml/2006/main">
  <c r="G6" i="2" l="1"/>
  <c r="H6" i="2" s="1"/>
  <c r="G7" i="2"/>
  <c r="H7" i="2"/>
  <c r="G8" i="2"/>
  <c r="H8" i="2"/>
  <c r="G9" i="2"/>
  <c r="H9" i="2"/>
  <c r="G10" i="2"/>
  <c r="H10" i="2" s="1"/>
  <c r="G11" i="2"/>
  <c r="H11" i="2"/>
  <c r="G12" i="2"/>
  <c r="H12" i="2"/>
  <c r="G13" i="2"/>
  <c r="H13" i="2"/>
  <c r="G14" i="2"/>
  <c r="H14" i="2" s="1"/>
  <c r="G15" i="2"/>
  <c r="H15" i="2"/>
  <c r="G16" i="2"/>
  <c r="H16" i="2"/>
  <c r="G17" i="2"/>
  <c r="H17" i="2"/>
  <c r="G18" i="2"/>
  <c r="H18" i="2" s="1"/>
  <c r="G19" i="2"/>
  <c r="H19" i="2"/>
  <c r="G20" i="2"/>
  <c r="H20" i="2"/>
  <c r="G21" i="2"/>
  <c r="H21" i="2"/>
  <c r="G22" i="2"/>
  <c r="H22" i="2" s="1"/>
  <c r="G23" i="2"/>
  <c r="H23" i="2"/>
  <c r="G24" i="2"/>
  <c r="H24" i="2"/>
  <c r="H5" i="2"/>
  <c r="H25" i="2" l="1"/>
  <c r="F30" i="2" s="1"/>
  <c r="G5" i="2"/>
  <c r="G25" i="2" l="1"/>
  <c r="F28" i="2" s="1"/>
</calcChain>
</file>

<file path=xl/sharedStrings.xml><?xml version="1.0" encoding="utf-8"?>
<sst xmlns="http://schemas.openxmlformats.org/spreadsheetml/2006/main" count="70" uniqueCount="69">
  <si>
    <t>Zadavatel:</t>
  </si>
  <si>
    <t>SOŠ strojní a elektrotechnická, Velešín, U Hřiště 527</t>
  </si>
  <si>
    <t>Název</t>
  </si>
  <si>
    <t>Minimální parametry</t>
  </si>
  <si>
    <t>Název zakázky</t>
  </si>
  <si>
    <t>Rozměr cca</t>
  </si>
  <si>
    <t>Množství</t>
  </si>
  <si>
    <t>Nabízené parametry</t>
  </si>
  <si>
    <t>Jednotková cena v Kč bez DPH</t>
  </si>
  <si>
    <t>Celková cena v Kč bez DPH</t>
  </si>
  <si>
    <t>Celková cena v Kč s DPH</t>
  </si>
  <si>
    <t>Celkem</t>
  </si>
  <si>
    <t>Příloha č. 6 zadávací dokumentace</t>
  </si>
  <si>
    <t>Celková nabídková cena 
bez DPH</t>
  </si>
  <si>
    <t>Celková cena nabídková cena 
s DPH</t>
  </si>
  <si>
    <t>Maximální přípůstná cena 
bez DPH</t>
  </si>
  <si>
    <t>Dodávka a montáž nábytku pro SOŠ SE Velešín</t>
  </si>
  <si>
    <t>položka č. 1 
válenda s úložným prostorem</t>
  </si>
  <si>
    <t>2000x900x450/730</t>
  </si>
  <si>
    <t>položka č. 2
police</t>
  </si>
  <si>
    <t>2000x230x350</t>
  </si>
  <si>
    <t xml:space="preserve">položka č.3 
skříň šatní </t>
  </si>
  <si>
    <t>800x600x2014</t>
  </si>
  <si>
    <t>položka č. 4
stůl</t>
  </si>
  <si>
    <t>1500x600</t>
  </si>
  <si>
    <t>1100x600</t>
  </si>
  <si>
    <t>1200x800</t>
  </si>
  <si>
    <t>položka č. 5
věšáková stěna</t>
  </si>
  <si>
    <t>700x1920x18</t>
  </si>
  <si>
    <t>položka č. 6
židle čalouněná</t>
  </si>
  <si>
    <t>pložka č. 7
skříňka policová s dveřmi</t>
  </si>
  <si>
    <t>800x400x880</t>
  </si>
  <si>
    <t>pložka č. 7
skříňka policová otevřená</t>
  </si>
  <si>
    <t>400x400x880</t>
  </si>
  <si>
    <t>položka č. 8
židle čalouněná</t>
  </si>
  <si>
    <t>položka č. 9
kuchyňská linka</t>
  </si>
  <si>
    <t>1640x600x1900</t>
  </si>
  <si>
    <t>položka č. 10
pohovka čalouněná, dvoumístná</t>
  </si>
  <si>
    <t>1400x800x750</t>
  </si>
  <si>
    <t>800x512x1488</t>
  </si>
  <si>
    <t>580x770x650</t>
  </si>
  <si>
    <t>1700x1200x770</t>
  </si>
  <si>
    <t>650x1150x500</t>
  </si>
  <si>
    <t>1000x600x750</t>
  </si>
  <si>
    <r>
      <rPr>
        <b/>
        <sz val="10"/>
        <rFont val="Arial"/>
        <family val="2"/>
        <charset val="238"/>
      </rPr>
      <t>Nová válenda s úložným prostorem včetně čalounění</t>
    </r>
    <r>
      <rPr>
        <sz val="10"/>
        <rFont val="Arial"/>
        <family val="2"/>
        <charset val="238"/>
      </rPr>
      <t xml:space="preserve">
jsou požadovány
- PES rouno min. tl 20 mm
- PUR pěna min. OH = 25kg/m3, tl. min. 20 mm
- PUR pěna min. OH = 40kg/m3, tl. min. 100 mm
- lamino dekor - dub světlý, pokud není uvedeno jinak
- nosný rám konstrukce lamino bílé, tl. Min. 22 mm
- rám úložného prostoru - masiv min. smrk
- dno úložného prostoru - akulit
- hrany nosného rámu - ABS tl. min. 2 mm
- všechny konstrukční spoje - kolík min. </t>
    </r>
    <r>
      <rPr>
        <sz val="10"/>
        <rFont val="Symbol"/>
        <family val="1"/>
        <charset val="2"/>
      </rPr>
      <t>Æ</t>
    </r>
    <r>
      <rPr>
        <sz val="10"/>
        <rFont val="Arial"/>
        <family val="2"/>
        <charset val="238"/>
      </rPr>
      <t xml:space="preserve"> 8/40 mm
- postelový zvedák - pozinkováné kování na 1 postel, mechanismus k bočnímu vyklopení úložného prostoru lůžka, jištěný v otevřené poloze pomocí pružin. </t>
    </r>
    <r>
      <rPr>
        <sz val="10"/>
        <rFont val="Symbol"/>
        <family val="1"/>
        <charset val="2"/>
      </rPr>
      <t>Æ</t>
    </r>
    <r>
      <rPr>
        <sz val="10"/>
        <rFont val="Arial"/>
        <family val="2"/>
        <charset val="238"/>
      </rPr>
      <t xml:space="preserve"> drátu pružiny min. 2,5 mm, typ KP01
- rozměry a požadovaný tvar viz výkres příloha č. 1a dokumentace
- doprava, montáž a instalace na místě ve škole
- záruční doba min. 36 měsíců</t>
    </r>
  </si>
  <si>
    <r>
      <rPr>
        <b/>
        <sz val="10"/>
        <rFont val="Arial"/>
        <family val="2"/>
        <charset val="238"/>
      </rPr>
      <t xml:space="preserve">Nová polička závěsná </t>
    </r>
    <r>
      <rPr>
        <sz val="10"/>
        <rFont val="Arial"/>
        <family val="2"/>
        <charset val="238"/>
      </rPr>
      <t xml:space="preserve">
jsou požadovány
- lamino tl. min. 18 mm, dekor dub světlý, pokud není uvedeno jinak
- zadní stěna poličky - lamino tl. Min 10 mm
- hrany ABS min. tl. 2 mm
- všechny konstrukční spoje - kolík min.</t>
    </r>
    <r>
      <rPr>
        <sz val="10"/>
        <rFont val="Symbol"/>
        <family val="1"/>
        <charset val="2"/>
      </rPr>
      <t>Æ</t>
    </r>
    <r>
      <rPr>
        <sz val="10"/>
        <rFont val="Arial"/>
        <family val="2"/>
        <charset val="238"/>
      </rPr>
      <t xml:space="preserve"> 8/40 mm
- skříňkový závěsný systém
rozměry a požadovaný tvar viz výkres příloha č. 1a dokumentace
- doprava, montáž a instalace na místě ve škole
- záruční doba min. 36 měsíců</t>
    </r>
  </si>
  <si>
    <r>
      <rPr>
        <b/>
        <sz val="10"/>
        <rFont val="Arial"/>
        <family val="2"/>
        <charset val="238"/>
      </rPr>
      <t>Nová skříň šatní / policová se 2 - mi zásuvkami</t>
    </r>
    <r>
      <rPr>
        <sz val="10"/>
        <rFont val="Arial"/>
        <family val="2"/>
        <charset val="238"/>
      </rPr>
      <t xml:space="preserve">
jsou požadovány
- korpus skříně, posuvné dveře - dekor dub světlý, lamino min. tl. 18 mm
- záda skříně - sololak bíly min. tl. 6 mm
- korpus zásuvky - lamino bíle min. tl. 12 mm
- hrany korpusu skříně, posuvné dveře - ABS min. tl 2 mm, dekor dub světlý
- hrany polic ABS min. tl. 0,5 mm, dekor dub světlý
- všechny konstrukční spoje - kolík min.</t>
    </r>
    <r>
      <rPr>
        <sz val="10"/>
        <rFont val="Symbol"/>
        <family val="1"/>
        <charset val="2"/>
      </rPr>
      <t>Æ</t>
    </r>
    <r>
      <rPr>
        <sz val="10"/>
        <rFont val="Arial"/>
        <family val="2"/>
        <charset val="238"/>
      </rPr>
      <t xml:space="preserve"> 8/40 mm
- zásuvkový výsuv - kolečkový, polovýsuv
- úchytka - zapuštěná, nikl matný
- posuvné dveře skříně - kování, vodící lišty hliníkové typ S35
- uvnitř skříně - v polovině je umístěno min. 5 polic, ve druhé polovině v dolní části zásuvky - 2x, šatní tyč, min. chromovaná
- rozměry a požadovaný tvar viz výkres příloha č. 1a dokumentace
- doprava, montáž a instalace na místě ve škole
- záruční doba min. 36 měsíců</t>
    </r>
  </si>
  <si>
    <r>
      <rPr>
        <b/>
        <sz val="10"/>
        <rFont val="Arial"/>
        <family val="2"/>
        <charset val="238"/>
      </rPr>
      <t>Nový stůl pracovní</t>
    </r>
    <r>
      <rPr>
        <sz val="10"/>
        <rFont val="Arial"/>
        <family val="2"/>
        <charset val="238"/>
      </rPr>
      <t xml:space="preserve">
jsou požadovány
- dekor dub světlý
- lamino  min. tl. 25 mm
- hrany - ABS min. tl 2 mm
- noha kovová - min. chromovaná , výška min. 720 mm, </t>
    </r>
    <r>
      <rPr>
        <sz val="10"/>
        <rFont val="Symbol"/>
        <family val="1"/>
        <charset val="2"/>
      </rPr>
      <t>Æ</t>
    </r>
    <r>
      <rPr>
        <sz val="10"/>
        <rFont val="Arial"/>
        <family val="2"/>
        <charset val="238"/>
      </rPr>
      <t xml:space="preserve"> min. 60 mm
- rozměry a požadovaný tvar viz výkres příloha č. 1a dokumentace
- doprava, montáž a instalace na místě ve škole
- záruční doba min. 36 měsíců</t>
    </r>
  </si>
  <si>
    <r>
      <rPr>
        <b/>
        <sz val="10"/>
        <rFont val="Arial"/>
        <family val="2"/>
        <charset val="238"/>
      </rPr>
      <t xml:space="preserve">Nová věšáková stěna
</t>
    </r>
    <r>
      <rPr>
        <sz val="10"/>
        <rFont val="Arial"/>
        <family val="2"/>
        <charset val="238"/>
      </rPr>
      <t>je požadováno
- dekor dub světlý, pokud není uvedeno jinak
- lamino  min. tl. 18 mm
- hrany - ABS min. tl 2 mm
- stěna rozdělená na dvě části - zrcadlo + věšáky
- zrcadlo - nalepené, min. tl. 5 mm, hrany min. leštěné
- věšáky - min. provedení nikl, matný
- rozměry a požadovaný tvar viz výkres příloha č. 1a dokumentace
- doprava, montáž a instalace na místě ve škole
- záruční doba min. 36 měsíců</t>
    </r>
  </si>
  <si>
    <r>
      <t xml:space="preserve">Nová skříň policová, posuvné dveře
</t>
    </r>
    <r>
      <rPr>
        <sz val="10"/>
        <rFont val="Arial"/>
        <family val="2"/>
        <charset val="238"/>
      </rPr>
      <t>je požadováno
- korpus skříně, posuvné dveře - dekor dub světlý, lamino min. tl. 18 mm
- záda skříně - sololak bíly min. tl. 6 mm
- hrany korpusu skříně, posuvné dveře - ABS min. tl 2 mm, dekor dub světlý
- hrany polic ABS min. tl. 0,5 mm, dekor dub světlý
- všechny konstrukční spoje - kolík min.</t>
    </r>
    <r>
      <rPr>
        <sz val="10"/>
        <rFont val="Symbol"/>
        <family val="1"/>
        <charset val="2"/>
      </rPr>
      <t>Æ</t>
    </r>
    <r>
      <rPr>
        <sz val="10"/>
        <rFont val="Arial"/>
        <family val="2"/>
        <charset val="238"/>
      </rPr>
      <t xml:space="preserve"> 8/40 mm
- úchytka - zapuštěná, nikl, matný
- posuvné dveře skříně - kování, vodící lišty hliníkové
- uvnitř skříně - jsou umístěny min. 2 police
- nohy stavěcí
- rozměry a požadovaný tvar viz výkres příloha č. 1a dokumentace
- doprava, montáž a instalace na místě ve škole
- záruční doba min. 36 měsíců</t>
    </r>
  </si>
  <si>
    <r>
      <t xml:space="preserve">Nová skříň policová otevřená
</t>
    </r>
    <r>
      <rPr>
        <sz val="10"/>
        <rFont val="Arial"/>
        <family val="2"/>
        <charset val="238"/>
      </rPr>
      <t>je požadováno
- korpus skříně + police - dekor dub světlý, lamino min. tl. 18 mm
- záda skříně - sololak bíly min. tl. 6 mm
- hrany korpusu skříně - ABS min. tl 2 mm
- hrany polic ABS min. tl. 0,5 mm
- všechny konstrukční spoje - kolík min.</t>
    </r>
    <r>
      <rPr>
        <sz val="10"/>
        <rFont val="Symbol"/>
        <family val="1"/>
        <charset val="2"/>
      </rPr>
      <t>Æ</t>
    </r>
    <r>
      <rPr>
        <sz val="10"/>
        <rFont val="Arial"/>
        <family val="2"/>
        <charset val="238"/>
      </rPr>
      <t xml:space="preserve"> 8/40 mm
- uvnitř skříně - jsou umístěny min. 2 police
- nohy stavěcí
- rozměry a požadovaný tvar viz výkres příloha č. 1a dokumentace
- doprava, montáž a instalace na místě ve škole
- záruční doba min. 36 měsíců</t>
    </r>
  </si>
  <si>
    <r>
      <rPr>
        <b/>
        <sz val="10"/>
        <rFont val="Arial"/>
        <family val="2"/>
        <charset val="238"/>
      </rPr>
      <t xml:space="preserve">Nová kuchyňská linka
</t>
    </r>
    <r>
      <rPr>
        <sz val="10"/>
        <rFont val="Arial"/>
        <family val="2"/>
        <charset val="238"/>
      </rPr>
      <t>je požadováno
- korpus skříně, dveře - dekor dub světlý, lamino min. tl. 18 mm
- záda skříně - sololak bíly min. tl. 6 mm
- korpus zásuvky - lamino bíle min. tl. 12 mm, 2 ks
- hrany korpusu skříně, dveře - ABS min. tl 2 mm, dekor dub světlý
- hrany polic ABS min. tl. 0,5 mm, dekor dub světlý
- všechny konstrukční spoje - kolík min.</t>
    </r>
    <r>
      <rPr>
        <sz val="10"/>
        <rFont val="Symbol"/>
        <family val="1"/>
        <charset val="2"/>
      </rPr>
      <t>Æ</t>
    </r>
    <r>
      <rPr>
        <sz val="10"/>
        <rFont val="Arial"/>
        <family val="2"/>
        <charset val="238"/>
      </rPr>
      <t xml:space="preserve"> 8/40 mm
- zásuvkový výsuv - kolečkový, polovýsuv
- úchytka - nikl, matný
- pracovní deska - min. tl. 28 mm - dekor Trento béžovošedé
- dřez - nerez
- baterie páková
- nohy stavěcí
- rozměry a požadovaný tvar viz výkres příloha č. 1a dokumentace
- doprava, montáž a instalace na místě ve škole
- záruční doba min. 36 měsíců</t>
    </r>
  </si>
  <si>
    <t>položka č. 11
skříň policová - sklad</t>
  </si>
  <si>
    <r>
      <rPr>
        <b/>
        <sz val="10"/>
        <rFont val="Arial"/>
        <family val="2"/>
        <charset val="238"/>
      </rPr>
      <t>Nová skříň policová otevřená</t>
    </r>
    <r>
      <rPr>
        <sz val="10"/>
        <rFont val="Arial"/>
        <family val="2"/>
        <charset val="238"/>
      </rPr>
      <t xml:space="preserve">
je požadováno
- korpus skříně + police - dekor dub světlý, lamino min. tl. 18 mm
- záda skříně - sololak bíly min. tl. 6 mm
- hrany korpusu skříně - ABS min. tl 2 mm, dekor dub světlý
- hrany polic ABS min. tl. 0,5 mm, dekor dub světlý
- všechny konstrukční spoje - kolík min.Æ 8/40 mm
- uvnitř skříně - jsou umístěny min. 4 police
patky stavěcí
- rozměry a požadovaný tvar viz výkres příloha č. 1a dokumentace
- doprava, montáž a instalace na místě ve škole
- záruční doba min. 36 měsíců</t>
    </r>
  </si>
  <si>
    <t>položka č. 12
PC stůl žákovský</t>
  </si>
  <si>
    <r>
      <rPr>
        <b/>
        <sz val="10"/>
        <rFont val="Arial"/>
        <family val="2"/>
        <charset val="238"/>
      </rPr>
      <t xml:space="preserve">Nový PC stůl žákovský
</t>
    </r>
    <r>
      <rPr>
        <sz val="10"/>
        <rFont val="Arial"/>
        <family val="2"/>
        <charset val="238"/>
      </rPr>
      <t>je požadováno
- dekor dub světlý
- lamino  min. tl. 20 mm
- hrany - ABS min. tl 2 mm
- stavěcí nohy
- rozměry a požadovaný tvar viz výkres příloha č. 1a dokumentace
- doprava, montáž a instalace na místě ve škole
- záruční doba min. 36 měsíců</t>
    </r>
  </si>
  <si>
    <t xml:space="preserve">položka č. 13
PC stůl žákovský boční
</t>
  </si>
  <si>
    <r>
      <rPr>
        <b/>
        <sz val="10"/>
        <rFont val="Arial"/>
        <family val="2"/>
        <charset val="238"/>
      </rPr>
      <t>Nový PC stůl žákovský</t>
    </r>
    <r>
      <rPr>
        <sz val="10"/>
        <rFont val="Arial"/>
        <family val="2"/>
        <charset val="238"/>
      </rPr>
      <t xml:space="preserve">
je požadováno
- dekor dub světlý
- lamino  min. tl. 20 mm
- hrany - ABS min. tl 2 mm
- stavěcí nohy
- rozměry a požadovaný tvar viz výkres příloha č. 1a dokumentace
- doprava, montáž a instalace na místě ve škole
- záruční doba min. 36 měsíců</t>
    </r>
  </si>
  <si>
    <t>položka č. 14
PC stůl - lektor</t>
  </si>
  <si>
    <r>
      <t xml:space="preserve">Nový PC stůl 
</t>
    </r>
    <r>
      <rPr>
        <sz val="10"/>
        <rFont val="Arial"/>
        <family val="2"/>
        <charset val="238"/>
      </rPr>
      <t>je požadováno</t>
    </r>
    <r>
      <rPr>
        <b/>
        <sz val="10"/>
        <rFont val="Arial"/>
        <family val="2"/>
        <charset val="238"/>
      </rPr>
      <t xml:space="preserve">
- </t>
    </r>
    <r>
      <rPr>
        <sz val="10"/>
        <rFont val="Arial"/>
        <family val="2"/>
        <charset val="238"/>
      </rPr>
      <t>dekor dub světlý
- lamino  min. tl. 20 mm
- hrany - ABS min. tl 2 mm
- stavěcí nohy
- rozměry a požadovaný tvar viz výkres příloha č. 1a dokumentace
- doprava, montáž a instalace na místě ve škole
- záruční doba min. 36 měsíců</t>
    </r>
  </si>
  <si>
    <t>položka č. 15
skříňka pod tiskárnu</t>
  </si>
  <si>
    <r>
      <rPr>
        <b/>
        <sz val="10"/>
        <rFont val="Arial"/>
        <family val="2"/>
        <charset val="238"/>
      </rPr>
      <t xml:space="preserve">Nová skříňka pod tiskárnu </t>
    </r>
    <r>
      <rPr>
        <sz val="10"/>
        <rFont val="Arial"/>
        <family val="2"/>
        <charset val="238"/>
      </rPr>
      <t xml:space="preserve">
je požadováno
- dekor dub světlý
- lamino  min. tl. 18 mm
- hrany - ABS min. tl 2 mm
- stavěcí nohy
- rozměry a požadovaný tvar viz výkres příloha č. 1a dokumentace
- doprava, montáž a instalace na místě ve škole
- záruční doba min. 36 měsíců</t>
    </r>
  </si>
  <si>
    <t>položka č. 16
žákovská židle</t>
  </si>
  <si>
    <r>
      <rPr>
        <b/>
        <sz val="10"/>
        <rFont val="Arial"/>
        <family val="2"/>
        <charset val="238"/>
      </rPr>
      <t xml:space="preserve">Nová žákovská otočná židle
</t>
    </r>
    <r>
      <rPr>
        <sz val="10"/>
        <rFont val="Arial"/>
        <family val="2"/>
        <charset val="238"/>
      </rPr>
      <t>je požadováno
- nosnost židle min. 80 kg
- možnost nastavení výšky sedáku (plynový píst, šroubovice) - rozsah min. 38 - 50 cm
- sedák a opěrák - dekor dub světlý
- kostrukce - barva modrá
- židle na kovovém kříži na stopkách (bez koleček)
- doprava, montáž a instalace na místě ve škole
- záruční doba min. 36 měsíců</t>
    </r>
  </si>
  <si>
    <t>položka č. 17
PC stolek žákovský</t>
  </si>
  <si>
    <r>
      <t xml:space="preserve">Nový žákovský PC stolek jednomístný
</t>
    </r>
    <r>
      <rPr>
        <sz val="10"/>
        <rFont val="Arial"/>
        <family val="2"/>
        <charset val="238"/>
      </rPr>
      <t>je požadována 
- nekovové části stolu lamoni min. tl. 18 mm  dekor dub světlý
- kovová robusní, stabilní konstrukce stolku, barva modrá
- kovové nohy s možností stabilizace nerovností
- výsuv na klávesnici
- PC box spojený s deskou stolu
- stůl se zadní deskou
- pracovní deska stolu lamino min. tl. 18 mm
- hrany - ABS min. tl 2 mm
- dekor dub světlý
- pracovní deska je opatřena průchodkou na kabely
- doprava, montáž a instalace na místě ve škole
- záruční doba min. 36 měsíců</t>
    </r>
  </si>
  <si>
    <r>
      <rPr>
        <b/>
        <sz val="10"/>
        <rFont val="Arial"/>
        <family val="2"/>
        <charset val="238"/>
      </rPr>
      <t xml:space="preserve">Nová čalouněná židle
</t>
    </r>
    <r>
      <rPr>
        <sz val="10"/>
        <rFont val="Arial"/>
        <family val="2"/>
        <charset val="238"/>
      </rPr>
      <t>je požadována min. nosnost židle 120 kg
- podnož židle min. chromovaná
- min. výška sedáku 47 cm
- potah dle dohody před dodáním
- doprava, montáž a instalace na místě ve škole
- záruční doba min. 36 měsíců</t>
    </r>
  </si>
  <si>
    <r>
      <rPr>
        <b/>
        <sz val="10"/>
        <rFont val="Arial"/>
        <family val="2"/>
        <charset val="238"/>
      </rPr>
      <t xml:space="preserve">Nová čalouněná židle s područkami
</t>
    </r>
    <r>
      <rPr>
        <sz val="10"/>
        <rFont val="Arial"/>
        <family val="2"/>
        <charset val="238"/>
      </rPr>
      <t>je požadována min. nosnost židle 120 kg
- podnož židle min. chromovaná
- min. výška sedáku 47 cm
- potah dle dohody před dodáním
- doprava, montáž a instalace na místě ve škole
- záruční doba min. 36 měsíců</t>
    </r>
  </si>
  <si>
    <r>
      <rPr>
        <b/>
        <sz val="10"/>
        <rFont val="Arial"/>
        <family val="2"/>
        <charset val="238"/>
      </rPr>
      <t>Nová pohovka čalouněná dvoumístná</t>
    </r>
    <r>
      <rPr>
        <sz val="10"/>
        <rFont val="Arial"/>
        <family val="2"/>
        <charset val="238"/>
      </rPr>
      <t xml:space="preserve">
jsou požadovány
- stabilní dřevěná konstrukce
- jádro - pružiny + polyuretanová pěna
- potah korpus, sedák - otěruodolné provedení
- potažení včetně zadní části
- područky po stranách - šířka min. 10 cm
- rohové části potahu - zpevněné
- doprava, montáž a instalace na místě ve škole
- záruční doba min. 36 měsíců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</si>
</sst>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#,##0\ &quot;Kč&quot;;[Red]\-#,##0\ &quot;Kč&quot;"/>
    <numFmt numFmtId="164" formatCode="#,##0.00\ &quot;Kč&quot;"/>
  </numFmts>
  <fonts count="7" x14ac:knownFonts="1">
    <font>
      <sz val="10"/>
      <name val="Arial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0"/>
      <name val="Symbol"/>
      <family val="1"/>
      <charset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 diagonalUp="1"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 diagonalUp="1">
      <left style="thin">
        <color indexed="64"/>
      </left>
      <right style="medium">
        <color indexed="64"/>
      </right>
      <top/>
      <bottom/>
      <diagonal style="thin">
        <color indexed="64"/>
      </diagonal>
    </border>
  </borders>
  <cellStyleXfs count="1">
    <xf numFmtId="0" fontId="0" fillId="0" borderId="0"/>
  </cellStyleXfs>
  <cellXfs count="59">
    <xf numFmtId="0" fontId="0" fillId="0" borderId="0" xfId="0"/>
    <xf numFmtId="0" fontId="0" fillId="0" borderId="0" xfId="0" applyAlignment="1">
      <alignment horizontal="center" vertical="center"/>
    </xf>
    <xf numFmtId="0" fontId="1" fillId="0" borderId="2" xfId="0" applyFont="1" applyFill="1" applyBorder="1" applyAlignment="1">
      <alignment vertical="center" wrapText="1"/>
    </xf>
    <xf numFmtId="0" fontId="1" fillId="0" borderId="0" xfId="0" applyFont="1"/>
    <xf numFmtId="0" fontId="1" fillId="3" borderId="0" xfId="0" applyFont="1" applyFill="1" applyAlignment="1">
      <alignment horizontal="center" vertical="center"/>
    </xf>
    <xf numFmtId="0" fontId="1" fillId="3" borderId="1" xfId="0" applyFont="1" applyFill="1" applyBorder="1" applyAlignment="1">
      <alignment vertical="center"/>
    </xf>
    <xf numFmtId="0" fontId="1" fillId="3" borderId="7" xfId="0" applyFont="1" applyFill="1" applyBorder="1" applyAlignment="1">
      <alignment vertical="center"/>
    </xf>
    <xf numFmtId="0" fontId="0" fillId="2" borderId="0" xfId="0" applyFill="1" applyBorder="1"/>
    <xf numFmtId="0" fontId="1" fillId="2" borderId="0" xfId="0" applyFont="1" applyFill="1" applyBorder="1" applyAlignment="1">
      <alignment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164" fontId="1" fillId="3" borderId="1" xfId="0" applyNumberFormat="1" applyFont="1" applyFill="1" applyBorder="1" applyAlignment="1">
      <alignment horizontal="center" vertical="center"/>
    </xf>
    <xf numFmtId="0" fontId="1" fillId="0" borderId="5" xfId="0" applyFont="1" applyFill="1" applyBorder="1" applyAlignment="1">
      <alignment vertical="center" wrapText="1"/>
    </xf>
    <xf numFmtId="164" fontId="0" fillId="0" borderId="1" xfId="0" applyNumberForma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6" fontId="1" fillId="0" borderId="4" xfId="0" applyNumberFormat="1" applyFont="1" applyBorder="1" applyAlignment="1">
      <alignment horizontal="center" vertical="center"/>
    </xf>
    <xf numFmtId="0" fontId="5" fillId="0" borderId="13" xfId="0" applyFont="1" applyBorder="1" applyAlignment="1">
      <alignment vertical="center" wrapText="1"/>
    </xf>
    <xf numFmtId="0" fontId="0" fillId="0" borderId="1" xfId="0" applyBorder="1" applyAlignment="1">
      <alignment vertical="center"/>
    </xf>
    <xf numFmtId="164" fontId="0" fillId="0" borderId="1" xfId="0" applyNumberFormat="1" applyBorder="1" applyAlignment="1">
      <alignment vertical="center"/>
    </xf>
    <xf numFmtId="0" fontId="3" fillId="0" borderId="10" xfId="0" applyFont="1" applyBorder="1" applyAlignment="1">
      <alignment horizontal="center" vertical="center" textRotation="90" wrapText="1"/>
    </xf>
    <xf numFmtId="0" fontId="5" fillId="0" borderId="8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5" fillId="0" borderId="14" xfId="0" applyFont="1" applyBorder="1" applyAlignment="1">
      <alignment vertical="center" wrapText="1"/>
    </xf>
    <xf numFmtId="0" fontId="5" fillId="0" borderId="1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20" xfId="0" applyFont="1" applyBorder="1" applyAlignment="1">
      <alignment vertical="center" wrapText="1"/>
    </xf>
    <xf numFmtId="0" fontId="5" fillId="0" borderId="21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textRotation="90" wrapText="1"/>
    </xf>
    <xf numFmtId="0" fontId="5" fillId="0" borderId="22" xfId="0" applyFont="1" applyBorder="1" applyAlignment="1">
      <alignment vertical="center" wrapText="1"/>
    </xf>
    <xf numFmtId="0" fontId="5" fillId="0" borderId="23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0" xfId="0" applyFont="1" applyBorder="1" applyAlignment="1">
      <alignment vertical="center" wrapText="1"/>
    </xf>
    <xf numFmtId="0" fontId="3" fillId="0" borderId="22" xfId="0" applyFont="1" applyBorder="1" applyAlignment="1">
      <alignment vertical="center" wrapText="1"/>
    </xf>
    <xf numFmtId="0" fontId="5" fillId="0" borderId="24" xfId="0" applyFont="1" applyBorder="1" applyAlignment="1">
      <alignment horizontal="center" vertical="center"/>
    </xf>
    <xf numFmtId="0" fontId="5" fillId="0" borderId="25" xfId="0" applyFont="1" applyBorder="1" applyAlignment="1">
      <alignment vertical="center"/>
    </xf>
    <xf numFmtId="0" fontId="3" fillId="0" borderId="1" xfId="0" applyFont="1" applyBorder="1" applyAlignment="1">
      <alignment vertical="center" textRotation="90" wrapText="1"/>
    </xf>
    <xf numFmtId="0" fontId="0" fillId="0" borderId="25" xfId="0" applyBorder="1" applyAlignment="1">
      <alignment vertical="center"/>
    </xf>
    <xf numFmtId="0" fontId="3" fillId="0" borderId="7" xfId="0" applyFont="1" applyBorder="1" applyAlignment="1">
      <alignment horizontal="center" vertical="center" textRotation="90" wrapText="1"/>
    </xf>
    <xf numFmtId="0" fontId="3" fillId="0" borderId="17" xfId="0" applyFont="1" applyBorder="1" applyAlignment="1">
      <alignment horizontal="center" vertical="center" textRotation="90" wrapText="1"/>
    </xf>
    <xf numFmtId="0" fontId="3" fillId="2" borderId="22" xfId="0" applyFont="1" applyFill="1" applyBorder="1" applyAlignment="1">
      <alignment vertical="center" wrapText="1"/>
    </xf>
    <xf numFmtId="0" fontId="5" fillId="2" borderId="24" xfId="0" applyFont="1" applyFill="1" applyBorder="1" applyAlignment="1">
      <alignment vertical="center"/>
    </xf>
    <xf numFmtId="0" fontId="3" fillId="0" borderId="2" xfId="0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0" fontId="3" fillId="0" borderId="4" xfId="0" applyFont="1" applyBorder="1" applyAlignment="1">
      <alignment horizontal="right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3" fillId="0" borderId="7" xfId="0" applyFont="1" applyBorder="1" applyAlignment="1">
      <alignment horizontal="center" vertical="center" textRotation="90" wrapText="1"/>
    </xf>
    <xf numFmtId="0" fontId="3" fillId="0" borderId="17" xfId="0" applyFont="1" applyBorder="1" applyAlignment="1">
      <alignment horizontal="center" vertical="center" textRotation="90" wrapText="1"/>
    </xf>
    <xf numFmtId="0" fontId="3" fillId="0" borderId="5" xfId="0" applyFont="1" applyBorder="1" applyAlignment="1">
      <alignment horizontal="center" vertical="center" textRotation="90" wrapText="1"/>
    </xf>
    <xf numFmtId="0" fontId="5" fillId="0" borderId="16" xfId="0" applyFont="1" applyBorder="1" applyAlignment="1">
      <alignment horizontal="left" vertical="center" wrapText="1"/>
    </xf>
    <xf numFmtId="0" fontId="5" fillId="0" borderId="18" xfId="0" applyFont="1" applyBorder="1" applyAlignment="1">
      <alignment horizontal="left" vertical="center" wrapText="1"/>
    </xf>
    <xf numFmtId="0" fontId="5" fillId="0" borderId="19" xfId="0" applyFont="1" applyBorder="1" applyAlignment="1">
      <alignment horizontal="left" vertical="center"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tabSelected="1" topLeftCell="A22" workbookViewId="0">
      <selection activeCell="F24" sqref="F24"/>
    </sheetView>
  </sheetViews>
  <sheetFormatPr defaultRowHeight="12.75" x14ac:dyDescent="0.2"/>
  <cols>
    <col min="1" max="1" width="13" customWidth="1"/>
    <col min="2" max="2" width="60" customWidth="1"/>
    <col min="3" max="3" width="24.5703125" customWidth="1"/>
    <col min="4" max="4" width="12" customWidth="1"/>
    <col min="5" max="5" width="42.28515625" customWidth="1"/>
    <col min="6" max="6" width="19.5703125" style="1" customWidth="1"/>
    <col min="7" max="7" width="18.85546875" style="1" customWidth="1"/>
    <col min="8" max="8" width="20.140625" style="1" customWidth="1"/>
  </cols>
  <sheetData>
    <row r="1" spans="1:10" ht="19.5" customHeight="1" thickBot="1" x14ac:dyDescent="0.25">
      <c r="A1" s="47" t="s">
        <v>12</v>
      </c>
      <c r="B1" s="48"/>
      <c r="C1" s="48"/>
      <c r="D1" s="48"/>
      <c r="E1" s="48"/>
      <c r="F1" s="48"/>
      <c r="G1" s="48"/>
      <c r="H1" s="49"/>
    </row>
    <row r="2" spans="1:10" ht="33.75" customHeight="1" thickBot="1" x14ac:dyDescent="0.25">
      <c r="A2" s="12" t="s">
        <v>0</v>
      </c>
      <c r="B2" s="50" t="s">
        <v>1</v>
      </c>
      <c r="C2" s="51"/>
      <c r="D2" s="51"/>
      <c r="E2" s="51"/>
      <c r="F2" s="51"/>
      <c r="G2" s="51"/>
      <c r="H2" s="52"/>
    </row>
    <row r="3" spans="1:10" ht="38.25" customHeight="1" thickBot="1" x14ac:dyDescent="0.25">
      <c r="A3" s="2" t="s">
        <v>4</v>
      </c>
      <c r="B3" s="50" t="s">
        <v>16</v>
      </c>
      <c r="C3" s="51"/>
      <c r="D3" s="51"/>
      <c r="E3" s="51"/>
      <c r="F3" s="51"/>
      <c r="G3" s="51"/>
      <c r="H3" s="52"/>
      <c r="I3" s="7"/>
      <c r="J3" s="7"/>
    </row>
    <row r="4" spans="1:10" s="3" customFormat="1" ht="54.75" customHeight="1" thickBot="1" x14ac:dyDescent="0.3">
      <c r="A4" s="4" t="s">
        <v>2</v>
      </c>
      <c r="B4" s="6" t="s">
        <v>3</v>
      </c>
      <c r="C4" s="6" t="s">
        <v>5</v>
      </c>
      <c r="D4" s="6" t="s">
        <v>6</v>
      </c>
      <c r="E4" s="5" t="s">
        <v>7</v>
      </c>
      <c r="F4" s="9" t="s">
        <v>8</v>
      </c>
      <c r="G4" s="9" t="s">
        <v>9</v>
      </c>
      <c r="H4" s="9" t="s">
        <v>10</v>
      </c>
      <c r="I4" s="8"/>
      <c r="J4" s="8"/>
    </row>
    <row r="5" spans="1:10" ht="239.25" customHeight="1" thickBot="1" x14ac:dyDescent="0.25">
      <c r="A5" s="23" t="s">
        <v>17</v>
      </c>
      <c r="B5" s="20" t="s">
        <v>44</v>
      </c>
      <c r="C5" s="24" t="s">
        <v>18</v>
      </c>
      <c r="D5" s="14">
        <v>42</v>
      </c>
      <c r="E5" s="21"/>
      <c r="F5" s="22"/>
      <c r="G5" s="13">
        <f>F5*D5</f>
        <v>0</v>
      </c>
      <c r="H5" s="13">
        <f xml:space="preserve"> G5*1.21</f>
        <v>0</v>
      </c>
    </row>
    <row r="6" spans="1:10" ht="130.5" customHeight="1" thickBot="1" x14ac:dyDescent="0.25">
      <c r="A6" s="23" t="s">
        <v>19</v>
      </c>
      <c r="B6" s="20" t="s">
        <v>45</v>
      </c>
      <c r="C6" s="24" t="s">
        <v>20</v>
      </c>
      <c r="D6" s="25">
        <v>42</v>
      </c>
      <c r="E6" s="21"/>
      <c r="F6" s="22"/>
      <c r="G6" s="13">
        <f t="shared" ref="G6:G24" si="0">F6*D6</f>
        <v>0</v>
      </c>
      <c r="H6" s="13">
        <f t="shared" ref="H6:H24" si="1" xml:space="preserve"> G6*1.21</f>
        <v>0</v>
      </c>
    </row>
    <row r="7" spans="1:10" ht="230.25" thickBot="1" x14ac:dyDescent="0.25">
      <c r="A7" s="43" t="s">
        <v>21</v>
      </c>
      <c r="B7" s="26" t="s">
        <v>46</v>
      </c>
      <c r="C7" s="27" t="s">
        <v>22</v>
      </c>
      <c r="D7" s="25">
        <v>42</v>
      </c>
      <c r="E7" s="21"/>
      <c r="F7" s="22"/>
      <c r="G7" s="13">
        <f t="shared" si="0"/>
        <v>0</v>
      </c>
      <c r="H7" s="13">
        <f t="shared" si="1"/>
        <v>0</v>
      </c>
    </row>
    <row r="8" spans="1:10" ht="30" customHeight="1" thickBot="1" x14ac:dyDescent="0.25">
      <c r="A8" s="53" t="s">
        <v>23</v>
      </c>
      <c r="B8" s="56" t="s">
        <v>47</v>
      </c>
      <c r="C8" s="24" t="s">
        <v>24</v>
      </c>
      <c r="D8" s="14">
        <v>19</v>
      </c>
      <c r="E8" s="21"/>
      <c r="F8" s="22"/>
      <c r="G8" s="13">
        <f t="shared" si="0"/>
        <v>0</v>
      </c>
      <c r="H8" s="13">
        <f t="shared" si="1"/>
        <v>0</v>
      </c>
    </row>
    <row r="9" spans="1:10" ht="30" customHeight="1" thickBot="1" x14ac:dyDescent="0.25">
      <c r="A9" s="54"/>
      <c r="B9" s="57"/>
      <c r="C9" s="28" t="s">
        <v>25</v>
      </c>
      <c r="D9" s="15">
        <v>9</v>
      </c>
      <c r="E9" s="21"/>
      <c r="F9" s="22"/>
      <c r="G9" s="13">
        <f t="shared" si="0"/>
        <v>0</v>
      </c>
      <c r="H9" s="13">
        <f t="shared" si="1"/>
        <v>0</v>
      </c>
    </row>
    <row r="10" spans="1:10" ht="61.5" customHeight="1" thickBot="1" x14ac:dyDescent="0.25">
      <c r="A10" s="55"/>
      <c r="B10" s="58"/>
      <c r="C10" s="29" t="s">
        <v>26</v>
      </c>
      <c r="D10" s="16">
        <v>3</v>
      </c>
      <c r="E10" s="21"/>
      <c r="F10" s="22"/>
      <c r="G10" s="13">
        <f t="shared" si="0"/>
        <v>0</v>
      </c>
      <c r="H10" s="13">
        <f t="shared" si="1"/>
        <v>0</v>
      </c>
    </row>
    <row r="11" spans="1:10" ht="151.5" customHeight="1" thickBot="1" x14ac:dyDescent="0.25">
      <c r="A11" s="44" t="s">
        <v>27</v>
      </c>
      <c r="B11" s="30" t="s">
        <v>48</v>
      </c>
      <c r="C11" s="31" t="s">
        <v>28</v>
      </c>
      <c r="D11" s="32">
        <v>17</v>
      </c>
      <c r="E11" s="21"/>
      <c r="F11" s="22"/>
      <c r="G11" s="13">
        <f t="shared" si="0"/>
        <v>0</v>
      </c>
      <c r="H11" s="13">
        <f t="shared" si="1"/>
        <v>0</v>
      </c>
    </row>
    <row r="12" spans="1:10" ht="96" customHeight="1" thickBot="1" x14ac:dyDescent="0.25">
      <c r="A12" s="33" t="s">
        <v>29</v>
      </c>
      <c r="B12" s="34" t="s">
        <v>66</v>
      </c>
      <c r="C12" s="35"/>
      <c r="D12" s="36">
        <v>51</v>
      </c>
      <c r="E12" s="21"/>
      <c r="F12" s="22"/>
      <c r="G12" s="13">
        <f t="shared" si="0"/>
        <v>0</v>
      </c>
      <c r="H12" s="13">
        <f t="shared" si="1"/>
        <v>0</v>
      </c>
    </row>
    <row r="13" spans="1:10" ht="191.25" customHeight="1" thickBot="1" x14ac:dyDescent="0.25">
      <c r="A13" s="44" t="s">
        <v>30</v>
      </c>
      <c r="B13" s="37" t="s">
        <v>49</v>
      </c>
      <c r="C13" s="31" t="s">
        <v>31</v>
      </c>
      <c r="D13" s="32">
        <v>4</v>
      </c>
      <c r="E13" s="21"/>
      <c r="F13" s="22"/>
      <c r="G13" s="13">
        <f t="shared" si="0"/>
        <v>0</v>
      </c>
      <c r="H13" s="13">
        <f t="shared" si="1"/>
        <v>0</v>
      </c>
    </row>
    <row r="14" spans="1:10" ht="156.75" customHeight="1" thickBot="1" x14ac:dyDescent="0.25">
      <c r="A14" s="33" t="s">
        <v>32</v>
      </c>
      <c r="B14" s="38" t="s">
        <v>50</v>
      </c>
      <c r="C14" s="39" t="s">
        <v>33</v>
      </c>
      <c r="D14" s="36">
        <v>4</v>
      </c>
      <c r="E14" s="21"/>
      <c r="F14" s="22"/>
      <c r="G14" s="13">
        <f t="shared" si="0"/>
        <v>0</v>
      </c>
      <c r="H14" s="13">
        <f t="shared" si="1"/>
        <v>0</v>
      </c>
    </row>
    <row r="15" spans="1:10" ht="93" customHeight="1" thickBot="1" x14ac:dyDescent="0.25">
      <c r="A15" s="44" t="s">
        <v>34</v>
      </c>
      <c r="B15" s="30" t="s">
        <v>67</v>
      </c>
      <c r="C15" s="40"/>
      <c r="D15" s="32">
        <v>30</v>
      </c>
      <c r="E15" s="21"/>
      <c r="F15" s="22"/>
      <c r="G15" s="13">
        <f t="shared" si="0"/>
        <v>0</v>
      </c>
      <c r="H15" s="13">
        <f t="shared" si="1"/>
        <v>0</v>
      </c>
    </row>
    <row r="16" spans="1:10" ht="219" customHeight="1" thickBot="1" x14ac:dyDescent="0.25">
      <c r="A16" s="33" t="s">
        <v>35</v>
      </c>
      <c r="B16" s="34" t="s">
        <v>51</v>
      </c>
      <c r="C16" s="39" t="s">
        <v>36</v>
      </c>
      <c r="D16" s="36">
        <v>1</v>
      </c>
      <c r="E16" s="21"/>
      <c r="F16" s="22"/>
      <c r="G16" s="13">
        <f t="shared" si="0"/>
        <v>0</v>
      </c>
      <c r="H16" s="13">
        <f t="shared" si="1"/>
        <v>0</v>
      </c>
    </row>
    <row r="17" spans="1:8" ht="141" thickBot="1" x14ac:dyDescent="0.25">
      <c r="A17" s="43" t="s">
        <v>37</v>
      </c>
      <c r="B17" s="26" t="s">
        <v>68</v>
      </c>
      <c r="C17" s="27" t="s">
        <v>38</v>
      </c>
      <c r="D17" s="25">
        <v>1</v>
      </c>
      <c r="E17" s="21"/>
      <c r="F17" s="22"/>
      <c r="G17" s="13">
        <f t="shared" si="0"/>
        <v>0</v>
      </c>
      <c r="H17" s="13">
        <f t="shared" si="1"/>
        <v>0</v>
      </c>
    </row>
    <row r="18" spans="1:8" ht="153.75" thickBot="1" x14ac:dyDescent="0.25">
      <c r="A18" s="33" t="s">
        <v>52</v>
      </c>
      <c r="B18" s="34" t="s">
        <v>53</v>
      </c>
      <c r="C18" s="39" t="s">
        <v>39</v>
      </c>
      <c r="D18" s="36">
        <v>4</v>
      </c>
      <c r="E18" s="21"/>
      <c r="F18" s="22"/>
      <c r="G18" s="13">
        <f t="shared" si="0"/>
        <v>0</v>
      </c>
      <c r="H18" s="13">
        <f t="shared" si="1"/>
        <v>0</v>
      </c>
    </row>
    <row r="19" spans="1:8" ht="139.5" customHeight="1" thickBot="1" x14ac:dyDescent="0.25">
      <c r="A19" s="44" t="s">
        <v>54</v>
      </c>
      <c r="B19" s="30" t="s">
        <v>55</v>
      </c>
      <c r="C19" s="31" t="s">
        <v>40</v>
      </c>
      <c r="D19" s="32">
        <v>4</v>
      </c>
      <c r="E19" s="21"/>
      <c r="F19" s="22"/>
      <c r="G19" s="13">
        <f t="shared" si="0"/>
        <v>0</v>
      </c>
      <c r="H19" s="13">
        <f t="shared" si="1"/>
        <v>0</v>
      </c>
    </row>
    <row r="20" spans="1:8" ht="120.75" customHeight="1" thickBot="1" x14ac:dyDescent="0.25">
      <c r="A20" s="41" t="s">
        <v>56</v>
      </c>
      <c r="B20" s="34" t="s">
        <v>57</v>
      </c>
      <c r="C20" s="39" t="s">
        <v>40</v>
      </c>
      <c r="D20" s="36">
        <v>1</v>
      </c>
      <c r="E20" s="21"/>
      <c r="F20" s="22"/>
      <c r="G20" s="13">
        <f t="shared" si="0"/>
        <v>0</v>
      </c>
      <c r="H20" s="13">
        <f t="shared" si="1"/>
        <v>0</v>
      </c>
    </row>
    <row r="21" spans="1:8" ht="126" customHeight="1" thickBot="1" x14ac:dyDescent="0.25">
      <c r="A21" s="44" t="s">
        <v>58</v>
      </c>
      <c r="B21" s="37" t="s">
        <v>59</v>
      </c>
      <c r="C21" s="31" t="s">
        <v>41</v>
      </c>
      <c r="D21" s="32">
        <v>1</v>
      </c>
      <c r="E21" s="21"/>
      <c r="F21" s="22"/>
      <c r="G21" s="13">
        <f t="shared" si="0"/>
        <v>0</v>
      </c>
      <c r="H21" s="13">
        <f t="shared" si="1"/>
        <v>0</v>
      </c>
    </row>
    <row r="22" spans="1:8" ht="133.5" customHeight="1" thickBot="1" x14ac:dyDescent="0.25">
      <c r="A22" s="33" t="s">
        <v>60</v>
      </c>
      <c r="B22" s="34" t="s">
        <v>61</v>
      </c>
      <c r="C22" s="39" t="s">
        <v>42</v>
      </c>
      <c r="D22" s="36">
        <v>1</v>
      </c>
      <c r="E22" s="21"/>
      <c r="F22" s="22"/>
      <c r="G22" s="13">
        <f t="shared" si="0"/>
        <v>0</v>
      </c>
      <c r="H22" s="13">
        <f t="shared" si="1"/>
        <v>0</v>
      </c>
    </row>
    <row r="23" spans="1:8" ht="138" customHeight="1" thickBot="1" x14ac:dyDescent="0.25">
      <c r="A23" s="44" t="s">
        <v>62</v>
      </c>
      <c r="B23" s="30" t="s">
        <v>63</v>
      </c>
      <c r="C23" s="42"/>
      <c r="D23" s="32">
        <v>30</v>
      </c>
      <c r="E23" s="21"/>
      <c r="F23" s="22"/>
      <c r="G23" s="13">
        <f t="shared" si="0"/>
        <v>0</v>
      </c>
      <c r="H23" s="13">
        <f t="shared" si="1"/>
        <v>0</v>
      </c>
    </row>
    <row r="24" spans="1:8" ht="189" customHeight="1" thickBot="1" x14ac:dyDescent="0.25">
      <c r="A24" s="33" t="s">
        <v>64</v>
      </c>
      <c r="B24" s="45" t="s">
        <v>65</v>
      </c>
      <c r="C24" s="46" t="s">
        <v>43</v>
      </c>
      <c r="D24" s="36">
        <v>10</v>
      </c>
      <c r="E24" s="21"/>
      <c r="F24" s="22"/>
      <c r="G24" s="13">
        <f t="shared" si="0"/>
        <v>0</v>
      </c>
      <c r="H24" s="13">
        <f t="shared" si="1"/>
        <v>0</v>
      </c>
    </row>
    <row r="25" spans="1:8" ht="35.25" customHeight="1" thickBot="1" x14ac:dyDescent="0.25">
      <c r="F25" s="10" t="s">
        <v>11</v>
      </c>
      <c r="G25" s="11">
        <f>SUM(G5:G24)</f>
        <v>0</v>
      </c>
      <c r="H25" s="11">
        <f>SUM(H5:H24)</f>
        <v>0</v>
      </c>
    </row>
    <row r="27" spans="1:8" ht="13.5" thickBot="1" x14ac:dyDescent="0.25"/>
    <row r="28" spans="1:8" ht="32.25" thickBot="1" x14ac:dyDescent="0.25">
      <c r="E28" s="9" t="s">
        <v>13</v>
      </c>
      <c r="F28" s="19">
        <f>G25</f>
        <v>0</v>
      </c>
    </row>
    <row r="29" spans="1:8" ht="16.5" thickBot="1" x14ac:dyDescent="0.25">
      <c r="E29" s="18"/>
      <c r="F29" s="17"/>
    </row>
    <row r="30" spans="1:8" ht="32.25" thickBot="1" x14ac:dyDescent="0.25">
      <c r="E30" s="9" t="s">
        <v>14</v>
      </c>
      <c r="F30" s="19">
        <f>H25</f>
        <v>0</v>
      </c>
    </row>
    <row r="31" spans="1:8" ht="16.5" thickBot="1" x14ac:dyDescent="0.25">
      <c r="E31" s="18"/>
      <c r="F31" s="17"/>
    </row>
    <row r="32" spans="1:8" ht="32.25" thickBot="1" x14ac:dyDescent="0.25">
      <c r="E32" s="9" t="s">
        <v>15</v>
      </c>
      <c r="F32" s="19">
        <v>1074380</v>
      </c>
    </row>
  </sheetData>
  <mergeCells count="5">
    <mergeCell ref="A1:H1"/>
    <mergeCell ref="B2:H2"/>
    <mergeCell ref="B3:H3"/>
    <mergeCell ref="A8:A10"/>
    <mergeCell ref="B8:B10"/>
  </mergeCells>
  <phoneticPr fontId="4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specifikace</vt:lpstr>
    </vt:vector>
  </TitlesOfParts>
  <Company>SOŠ Velešín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SOŠ SE</dc:creator>
  <cp:lastModifiedBy>Sipkova</cp:lastModifiedBy>
  <cp:lastPrinted>2014-01-30T06:51:03Z</cp:lastPrinted>
  <dcterms:created xsi:type="dcterms:W3CDTF">2013-03-19T11:19:53Z</dcterms:created>
  <dcterms:modified xsi:type="dcterms:W3CDTF">2015-05-25T10:40:10Z</dcterms:modified>
</cp:coreProperties>
</file>